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ndard time block task force\Senate_policy_111418_Proposed\"/>
    </mc:Choice>
  </mc:AlternateContent>
  <bookViews>
    <workbookView xWindow="0" yWindow="0" windowWidth="23070" windowHeight="7995" activeTab="1"/>
  </bookViews>
  <sheets>
    <sheet name="Senate_plcy_wksheet_S25_F19" sheetId="6" r:id="rId1"/>
    <sheet name="Senate_plcy_wksheet_Non-S25_F19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3" i="6" l="1"/>
  <c r="X73" i="6"/>
  <c r="P73" i="6"/>
  <c r="D73" i="6" s="1"/>
  <c r="N73" i="6"/>
  <c r="L73" i="6"/>
  <c r="H73" i="6"/>
  <c r="F73" i="6"/>
  <c r="J71" i="6"/>
  <c r="D70" i="6" s="1"/>
  <c r="C70" i="6" s="1"/>
  <c r="J69" i="6"/>
  <c r="J67" i="6"/>
  <c r="J65" i="6"/>
  <c r="D67" i="6" s="1"/>
  <c r="C67" i="6" s="1"/>
  <c r="J63" i="6"/>
  <c r="D64" i="6" s="1"/>
  <c r="C64" i="6" s="1"/>
  <c r="J61" i="6"/>
  <c r="J59" i="6"/>
  <c r="D61" i="6" s="1"/>
  <c r="C61" i="6" s="1"/>
  <c r="D58" i="6"/>
  <c r="C58" i="6"/>
  <c r="J57" i="6"/>
  <c r="J55" i="6"/>
  <c r="J53" i="6"/>
  <c r="D55" i="6" s="1"/>
  <c r="C55" i="6" s="1"/>
  <c r="J51" i="6"/>
  <c r="D52" i="6" s="1"/>
  <c r="C52" i="6" s="1"/>
  <c r="J49" i="6"/>
  <c r="D49" i="6"/>
  <c r="C49" i="6" s="1"/>
  <c r="J47" i="6"/>
  <c r="J45" i="6"/>
  <c r="D46" i="6" s="1"/>
  <c r="C46" i="6" s="1"/>
  <c r="AB38" i="6"/>
  <c r="Z38" i="6"/>
  <c r="X38" i="6"/>
  <c r="V38" i="6"/>
  <c r="T38" i="6"/>
  <c r="R38" i="6"/>
  <c r="P38" i="6"/>
  <c r="N38" i="6"/>
  <c r="L38" i="6"/>
  <c r="J38" i="6"/>
  <c r="H38" i="6"/>
  <c r="D38" i="6" s="1"/>
  <c r="B5" i="6" s="1"/>
  <c r="F38" i="6"/>
  <c r="D36" i="6"/>
  <c r="C36" i="6"/>
  <c r="D34" i="6"/>
  <c r="C34" i="6"/>
  <c r="D32" i="6"/>
  <c r="C32" i="6"/>
  <c r="D30" i="6"/>
  <c r="C30" i="6"/>
  <c r="D28" i="6"/>
  <c r="C28" i="6"/>
  <c r="D26" i="6"/>
  <c r="C26" i="6"/>
  <c r="D24" i="6"/>
  <c r="C24" i="6"/>
  <c r="D22" i="6"/>
  <c r="C22" i="6"/>
  <c r="D20" i="6"/>
  <c r="C20" i="6"/>
  <c r="D18" i="6"/>
  <c r="C18" i="6"/>
  <c r="D16" i="6"/>
  <c r="C16" i="6"/>
  <c r="D14" i="6"/>
  <c r="C14" i="6"/>
  <c r="D12" i="6"/>
  <c r="C12" i="6"/>
  <c r="D10" i="6"/>
  <c r="C10" i="6"/>
  <c r="D28" i="5"/>
  <c r="D26" i="5"/>
  <c r="D24" i="5"/>
  <c r="D22" i="5"/>
  <c r="D20" i="5"/>
  <c r="D18" i="5"/>
  <c r="D16" i="5"/>
  <c r="D14" i="5"/>
  <c r="D12" i="5"/>
  <c r="Z73" i="5" l="1"/>
  <c r="X73" i="5"/>
  <c r="P73" i="5"/>
  <c r="N73" i="5"/>
  <c r="L73" i="5"/>
  <c r="H73" i="5"/>
  <c r="F73" i="5"/>
  <c r="D73" i="5"/>
  <c r="J71" i="5"/>
  <c r="J69" i="5"/>
  <c r="D70" i="5" s="1"/>
  <c r="C70" i="5" s="1"/>
  <c r="J67" i="5"/>
  <c r="J65" i="5"/>
  <c r="D64" i="5" s="1"/>
  <c r="C64" i="5" s="1"/>
  <c r="J63" i="5"/>
  <c r="J61" i="5"/>
  <c r="J59" i="5"/>
  <c r="D61" i="5" s="1"/>
  <c r="C61" i="5" s="1"/>
  <c r="J57" i="5"/>
  <c r="J55" i="5"/>
  <c r="J53" i="5"/>
  <c r="D52" i="5"/>
  <c r="C52" i="5" s="1"/>
  <c r="J51" i="5"/>
  <c r="J49" i="5"/>
  <c r="J47" i="5"/>
  <c r="J45" i="5"/>
  <c r="AB38" i="5"/>
  <c r="Z38" i="5"/>
  <c r="X38" i="5"/>
  <c r="V38" i="5"/>
  <c r="T38" i="5"/>
  <c r="R38" i="5"/>
  <c r="P38" i="5"/>
  <c r="N38" i="5"/>
  <c r="L38" i="5"/>
  <c r="J38" i="5"/>
  <c r="H38" i="5"/>
  <c r="F38" i="5"/>
  <c r="D36" i="5"/>
  <c r="C36" i="5"/>
  <c r="D34" i="5"/>
  <c r="C34" i="5" s="1"/>
  <c r="D32" i="5"/>
  <c r="C32" i="5"/>
  <c r="D30" i="5"/>
  <c r="C30" i="5"/>
  <c r="C28" i="5"/>
  <c r="C26" i="5"/>
  <c r="C24" i="5"/>
  <c r="C22" i="5"/>
  <c r="C20" i="5"/>
  <c r="C18" i="5"/>
  <c r="C16" i="5"/>
  <c r="C14" i="5"/>
  <c r="C12" i="5"/>
  <c r="D10" i="5"/>
  <c r="C10" i="5" s="1"/>
  <c r="D49" i="5" l="1"/>
  <c r="C49" i="5" s="1"/>
  <c r="D58" i="5"/>
  <c r="C58" i="5" s="1"/>
  <c r="D55" i="5"/>
  <c r="C55" i="5" s="1"/>
  <c r="D46" i="5"/>
  <c r="C46" i="5" s="1"/>
  <c r="D38" i="5"/>
  <c r="B5" i="5" s="1"/>
  <c r="D67" i="5"/>
  <c r="C67" i="5" s="1"/>
</calcChain>
</file>

<file path=xl/sharedStrings.xml><?xml version="1.0" encoding="utf-8"?>
<sst xmlns="http://schemas.openxmlformats.org/spreadsheetml/2006/main" count="582" uniqueCount="77">
  <si>
    <t>TERM</t>
  </si>
  <si>
    <t>MWF
(50 MIN BLOCK)</t>
  </si>
  <si>
    <t>MW 
(50 MIN BLOCK)</t>
  </si>
  <si>
    <t>MW
(75 MIN BLOCK)</t>
  </si>
  <si>
    <t>MW
(100 MIN BLOCK)</t>
  </si>
  <si>
    <t>M
(165 MIN BLOCK)</t>
  </si>
  <si>
    <t>W
(165 MIN BLOCK)</t>
  </si>
  <si>
    <t>F
(165 MIN BLOCK)</t>
  </si>
  <si>
    <t>MWF SLOTS</t>
  </si>
  <si>
    <t>MWF SLOTS LEFT</t>
  </si>
  <si>
    <t>TIME PERIODS</t>
  </si>
  <si>
    <t>SLOTS USED</t>
  </si>
  <si>
    <t>0800-0850</t>
  </si>
  <si>
    <t>0800-0915</t>
  </si>
  <si>
    <t>0900-0950</t>
  </si>
  <si>
    <t>0800-0940</t>
  </si>
  <si>
    <t>1000-1050</t>
  </si>
  <si>
    <t>0930-1045</t>
  </si>
  <si>
    <t>1100-1150</t>
  </si>
  <si>
    <t>1000-1140</t>
  </si>
  <si>
    <t>1100-1215</t>
  </si>
  <si>
    <t>1200-1250</t>
  </si>
  <si>
    <t>1300-1350</t>
  </si>
  <si>
    <t>1230-1345</t>
  </si>
  <si>
    <t>1200-1340</t>
  </si>
  <si>
    <t>1400-1450</t>
  </si>
  <si>
    <t>1400-1515</t>
  </si>
  <si>
    <t>1500-1550</t>
  </si>
  <si>
    <t>1400-1540</t>
  </si>
  <si>
    <t>1600-1650</t>
  </si>
  <si>
    <t>1530-1645</t>
  </si>
  <si>
    <t>1700-1750</t>
  </si>
  <si>
    <t>1600-1740</t>
  </si>
  <si>
    <t>1700-1815</t>
  </si>
  <si>
    <t>1800-1850</t>
  </si>
  <si>
    <t>1600-1845</t>
  </si>
  <si>
    <t>1630-1915</t>
  </si>
  <si>
    <t>1900-1950</t>
  </si>
  <si>
    <t>1830-1945</t>
  </si>
  <si>
    <t>1800-1940</t>
  </si>
  <si>
    <t>1700-1945</t>
  </si>
  <si>
    <t>1730-2015</t>
  </si>
  <si>
    <t>2000-2050</t>
  </si>
  <si>
    <t>1800-2045</t>
  </si>
  <si>
    <t>2000-2115</t>
  </si>
  <si>
    <t>1830-2115</t>
  </si>
  <si>
    <t>2100-2150</t>
  </si>
  <si>
    <t>2000-2140</t>
  </si>
  <si>
    <t>1900-2145</t>
  </si>
  <si>
    <t>TR
(75 MIN BLOCK)</t>
  </si>
  <si>
    <t>TR
(100 MIN BLOCK)</t>
  </si>
  <si>
    <t>TR 
(50 MIN BLOCK)</t>
  </si>
  <si>
    <t>T
(165 MIN BLOCK)</t>
  </si>
  <si>
    <t>R
(165 MIN BLOCK)</t>
  </si>
  <si>
    <t>TR SLOTS</t>
  </si>
  <si>
    <t>TR SLOTS LEFT</t>
  </si>
  <si>
    <t>TOTAL SLOTS SCHEDULED</t>
  </si>
  <si>
    <t>TOTAL MWF SLOTS</t>
  </si>
  <si>
    <t>TOTAL TR SLOTS</t>
  </si>
  <si>
    <t>MWF SLOTS USED</t>
  </si>
  <si>
    <t>TR SLOTS USED</t>
  </si>
  <si>
    <t>0930-1215</t>
  </si>
  <si>
    <t>1230-1515</t>
  </si>
  <si>
    <t>1530-1815</t>
  </si>
  <si>
    <t>STANDARD TIMESLOT PLANNING WORKSHEET
FOR NON-SCHEDULE25 SLOTS</t>
  </si>
  <si>
    <t>STANDARD TIMESLOT PLANNING WORKSHEET
FOR SCHEDULE25 SLOTS</t>
  </si>
  <si>
    <t>M-F / M-R
(50 MIN BLOCK)</t>
  </si>
  <si>
    <t>M-F / M -R
(50 MIN BLOCK)</t>
  </si>
  <si>
    <t>M
(50 MIN BLOCK)</t>
  </si>
  <si>
    <t>W
(50 MIN BLOCK)</t>
  </si>
  <si>
    <t>F
(50 MIN BLOCK)</t>
  </si>
  <si>
    <t>T
(50 MIN BLOCK)</t>
  </si>
  <si>
    <t>R
(50 MIN BLOCK)</t>
  </si>
  <si>
    <t>F
(100 MIN BLOCK)</t>
  </si>
  <si>
    <t>0900-1145</t>
  </si>
  <si>
    <t>1200-1445</t>
  </si>
  <si>
    <t>1500-1745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</si>
</sst>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0" fillId="0" borderId="1" xfId="0" applyBorder="1" applyProtection="1"/>
    <xf numFmtId="0" fontId="0" fillId="2" borderId="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2" borderId="7" xfId="0" applyFill="1" applyBorder="1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4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0" borderId="3" xfId="0" applyBorder="1" applyProtection="1"/>
    <xf numFmtId="0" fontId="0" fillId="0" borderId="10" xfId="0" applyBorder="1" applyProtection="1"/>
    <xf numFmtId="0" fontId="0" fillId="2" borderId="10" xfId="0" applyFill="1" applyBorder="1" applyProtection="1"/>
    <xf numFmtId="0" fontId="0" fillId="0" borderId="11" xfId="0" applyBorder="1" applyProtection="1"/>
    <xf numFmtId="0" fontId="0" fillId="3" borderId="8" xfId="0" applyFill="1" applyBorder="1" applyProtection="1"/>
    <xf numFmtId="0" fontId="0" fillId="3" borderId="11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13" xfId="0" applyFill="1" applyBorder="1" applyProtection="1"/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3" xfId="0" applyFill="1" applyBorder="1" applyProtection="1"/>
    <xf numFmtId="0" fontId="0" fillId="3" borderId="15" xfId="0" applyFill="1" applyBorder="1" applyProtection="1"/>
    <xf numFmtId="0" fontId="0" fillId="3" borderId="0" xfId="0" applyFill="1" applyBorder="1" applyProtection="1"/>
    <xf numFmtId="0" fontId="0" fillId="0" borderId="13" xfId="0" applyBorder="1" applyProtection="1"/>
    <xf numFmtId="0" fontId="0" fillId="0" borderId="7" xfId="0" applyBorder="1" applyAlignment="1" applyProtection="1">
      <alignment horizontal="right"/>
    </xf>
    <xf numFmtId="0" fontId="0" fillId="0" borderId="12" xfId="0" applyBorder="1" applyProtection="1"/>
    <xf numFmtId="0" fontId="0" fillId="0" borderId="14" xfId="0" applyBorder="1" applyProtection="1"/>
    <xf numFmtId="0" fontId="0" fillId="0" borderId="0" xfId="0" applyFill="1" applyProtection="1"/>
    <xf numFmtId="0" fontId="0" fillId="0" borderId="15" xfId="0" applyBorder="1" applyProtection="1"/>
    <xf numFmtId="0" fontId="0" fillId="0" borderId="15" xfId="0" applyFill="1" applyBorder="1" applyProtection="1"/>
    <xf numFmtId="0" fontId="0" fillId="0" borderId="13" xfId="0" applyFill="1" applyBorder="1" applyProtection="1"/>
    <xf numFmtId="0" fontId="0" fillId="0" borderId="10" xfId="0" applyFill="1" applyBorder="1" applyProtection="1"/>
    <xf numFmtId="0" fontId="0" fillId="4" borderId="2" xfId="0" applyFill="1" applyBorder="1" applyProtection="1"/>
    <xf numFmtId="0" fontId="0" fillId="0" borderId="6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F2" zoomScale="75" zoomScaleNormal="75" workbookViewId="0">
      <selection activeCell="AB28" sqref="AB28"/>
    </sheetView>
  </sheetViews>
  <sheetFormatPr defaultRowHeight="15" x14ac:dyDescent="0.25"/>
  <cols>
    <col min="1" max="1" width="28.28515625" style="22" customWidth="1"/>
    <col min="2" max="3" width="17.28515625" style="22" customWidth="1"/>
    <col min="4" max="4" width="15.140625" style="22" customWidth="1"/>
    <col min="5" max="5" width="13.42578125" style="22" bestFit="1" customWidth="1"/>
    <col min="6" max="6" width="11.28515625" style="22" bestFit="1" customWidth="1"/>
    <col min="7" max="7" width="13.42578125" style="22" bestFit="1" customWidth="1"/>
    <col min="8" max="8" width="11.28515625" style="22" bestFit="1" customWidth="1"/>
    <col min="9" max="9" width="13.42578125" style="22" bestFit="1" customWidth="1"/>
    <col min="10" max="10" width="11.28515625" style="22" bestFit="1" customWidth="1"/>
    <col min="11" max="11" width="13.42578125" style="22" bestFit="1" customWidth="1"/>
    <col min="12" max="12" width="11.28515625" style="22" customWidth="1"/>
    <col min="13" max="13" width="13.42578125" style="22" bestFit="1" customWidth="1"/>
    <col min="14" max="14" width="11.28515625" style="22" customWidth="1"/>
    <col min="15" max="15" width="13.42578125" style="22" bestFit="1" customWidth="1"/>
    <col min="16" max="16" width="11.28515625" style="22" customWidth="1"/>
    <col min="17" max="17" width="13.42578125" style="22" bestFit="1" customWidth="1"/>
    <col min="18" max="18" width="11.28515625" style="22" bestFit="1" customWidth="1"/>
    <col min="19" max="19" width="13.42578125" style="22" bestFit="1" customWidth="1"/>
    <col min="20" max="20" width="11.28515625" style="22" bestFit="1" customWidth="1"/>
    <col min="21" max="21" width="13.42578125" style="22" bestFit="1" customWidth="1"/>
    <col min="22" max="22" width="11.42578125" style="22" bestFit="1" customWidth="1"/>
    <col min="23" max="23" width="13.42578125" style="22" bestFit="1" customWidth="1"/>
    <col min="24" max="24" width="11.28515625" style="22" bestFit="1" customWidth="1"/>
    <col min="25" max="25" width="13.42578125" style="22" bestFit="1" customWidth="1"/>
    <col min="26" max="26" width="11.28515625" style="22" bestFit="1" customWidth="1"/>
    <col min="27" max="27" width="13.42578125" style="22" bestFit="1" customWidth="1"/>
    <col min="28" max="28" width="11.28515625" style="22" bestFit="1" customWidth="1"/>
    <col min="29" max="16384" width="9.140625" style="22"/>
  </cols>
  <sheetData>
    <row r="1" spans="1:28" ht="44.25" customHeight="1" x14ac:dyDescent="0.3">
      <c r="A1" s="63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4" spans="1:28" x14ac:dyDescent="0.25">
      <c r="A4" s="23" t="s">
        <v>0</v>
      </c>
      <c r="B4" s="55"/>
      <c r="C4" s="20"/>
    </row>
    <row r="5" spans="1:28" x14ac:dyDescent="0.25">
      <c r="A5" s="24" t="s">
        <v>56</v>
      </c>
      <c r="B5" s="25">
        <f>SUM(D38,D73)</f>
        <v>0</v>
      </c>
      <c r="C5" s="26"/>
    </row>
    <row r="7" spans="1:28" ht="30.75" customHeight="1" x14ac:dyDescent="0.25">
      <c r="E7" s="61" t="s">
        <v>1</v>
      </c>
      <c r="F7" s="62"/>
      <c r="G7" s="61" t="s">
        <v>2</v>
      </c>
      <c r="H7" s="62"/>
      <c r="I7" s="61" t="s">
        <v>66</v>
      </c>
      <c r="J7" s="62"/>
      <c r="K7" s="61" t="s">
        <v>68</v>
      </c>
      <c r="L7" s="62"/>
      <c r="M7" s="61" t="s">
        <v>69</v>
      </c>
      <c r="N7" s="62"/>
      <c r="O7" s="61" t="s">
        <v>70</v>
      </c>
      <c r="P7" s="62"/>
      <c r="Q7" s="56" t="s">
        <v>3</v>
      </c>
      <c r="R7" s="57"/>
      <c r="S7" s="56" t="s">
        <v>4</v>
      </c>
      <c r="T7" s="57"/>
      <c r="U7" s="56" t="s">
        <v>73</v>
      </c>
      <c r="V7" s="57"/>
      <c r="W7" s="56" t="s">
        <v>5</v>
      </c>
      <c r="X7" s="57"/>
      <c r="Y7" s="56" t="s">
        <v>6</v>
      </c>
      <c r="Z7" s="57"/>
      <c r="AA7" s="56" t="s">
        <v>7</v>
      </c>
      <c r="AB7" s="57"/>
    </row>
    <row r="8" spans="1:28" x14ac:dyDescent="0.25">
      <c r="B8" s="27" t="s">
        <v>8</v>
      </c>
      <c r="C8" s="28" t="s">
        <v>59</v>
      </c>
      <c r="D8" s="28" t="s">
        <v>9</v>
      </c>
      <c r="E8" s="27" t="s">
        <v>10</v>
      </c>
      <c r="F8" s="28" t="s">
        <v>11</v>
      </c>
      <c r="G8" s="27" t="s">
        <v>10</v>
      </c>
      <c r="H8" s="28" t="s">
        <v>11</v>
      </c>
      <c r="I8" s="27" t="s">
        <v>10</v>
      </c>
      <c r="J8" s="28" t="s">
        <v>11</v>
      </c>
      <c r="K8" s="27" t="s">
        <v>10</v>
      </c>
      <c r="L8" s="28" t="s">
        <v>11</v>
      </c>
      <c r="M8" s="27" t="s">
        <v>10</v>
      </c>
      <c r="N8" s="28" t="s">
        <v>11</v>
      </c>
      <c r="O8" s="27" t="s">
        <v>10</v>
      </c>
      <c r="P8" s="28" t="s">
        <v>11</v>
      </c>
      <c r="Q8" s="9" t="s">
        <v>10</v>
      </c>
      <c r="R8" s="7" t="s">
        <v>11</v>
      </c>
      <c r="S8" s="9" t="s">
        <v>10</v>
      </c>
      <c r="T8" s="9" t="s">
        <v>11</v>
      </c>
      <c r="U8" s="9" t="s">
        <v>10</v>
      </c>
      <c r="V8" s="7" t="s">
        <v>11</v>
      </c>
      <c r="W8" s="9" t="s">
        <v>10</v>
      </c>
      <c r="X8" s="7" t="s">
        <v>11</v>
      </c>
      <c r="Y8" s="28" t="s">
        <v>10</v>
      </c>
      <c r="Z8" s="28" t="s">
        <v>11</v>
      </c>
      <c r="AA8" s="28" t="s">
        <v>10</v>
      </c>
      <c r="AB8" s="28" t="s">
        <v>11</v>
      </c>
    </row>
    <row r="9" spans="1:28" ht="15" customHeight="1" x14ac:dyDescent="0.25">
      <c r="B9" s="6"/>
      <c r="C9" s="6"/>
      <c r="D9" s="8"/>
      <c r="E9" s="6"/>
      <c r="F9" s="8"/>
      <c r="G9" s="6"/>
      <c r="H9" s="8"/>
      <c r="I9" s="9"/>
      <c r="J9" s="9"/>
      <c r="K9" s="6"/>
      <c r="L9" s="8"/>
      <c r="M9" s="6"/>
      <c r="N9" s="8"/>
      <c r="O9" s="6"/>
      <c r="P9" s="8"/>
      <c r="Q9" s="7"/>
      <c r="R9" s="7"/>
      <c r="S9" s="29"/>
      <c r="T9" s="9"/>
      <c r="U9" s="7"/>
      <c r="V9" s="7"/>
      <c r="W9" s="30"/>
      <c r="X9" s="31"/>
      <c r="Y9" s="30"/>
      <c r="Z9" s="31"/>
      <c r="AA9" s="30"/>
      <c r="AB9" s="31"/>
    </row>
    <row r="10" spans="1:28" ht="15" customHeight="1" x14ac:dyDescent="0.25">
      <c r="B10" s="11"/>
      <c r="C10" s="32">
        <f>B10-D10</f>
        <v>0</v>
      </c>
      <c r="D10" s="33">
        <f>B10-F10-H10-J10-L10-N10-P10-R11-T12-V12</f>
        <v>0</v>
      </c>
      <c r="E10" s="32" t="s">
        <v>12</v>
      </c>
      <c r="F10" s="1"/>
      <c r="G10" s="32" t="s">
        <v>12</v>
      </c>
      <c r="H10" s="1"/>
      <c r="I10" s="32" t="s">
        <v>12</v>
      </c>
      <c r="J10" s="2"/>
      <c r="K10" s="32" t="s">
        <v>12</v>
      </c>
      <c r="L10" s="1"/>
      <c r="M10" s="32" t="s">
        <v>12</v>
      </c>
      <c r="N10" s="1"/>
      <c r="O10" s="32" t="s">
        <v>12</v>
      </c>
      <c r="P10" s="1"/>
      <c r="Q10" s="8"/>
      <c r="R10" s="8"/>
      <c r="S10" s="35"/>
      <c r="T10" s="6"/>
      <c r="U10" s="8"/>
      <c r="V10" s="8"/>
      <c r="W10" s="36"/>
      <c r="X10" s="37"/>
      <c r="Y10" s="36"/>
      <c r="Z10" s="37"/>
      <c r="AA10" s="36"/>
      <c r="AB10" s="37"/>
    </row>
    <row r="11" spans="1:28" ht="15" customHeight="1" x14ac:dyDescent="0.25">
      <c r="B11" s="9"/>
      <c r="C11" s="9"/>
      <c r="D11" s="7"/>
      <c r="E11" s="9"/>
      <c r="F11" s="7"/>
      <c r="G11" s="9"/>
      <c r="H11" s="7"/>
      <c r="I11" s="6"/>
      <c r="J11" s="6"/>
      <c r="K11" s="9"/>
      <c r="L11" s="7"/>
      <c r="M11" s="9"/>
      <c r="N11" s="7"/>
      <c r="O11" s="9"/>
      <c r="P11" s="7"/>
      <c r="Q11" s="33" t="s">
        <v>13</v>
      </c>
      <c r="R11" s="1"/>
      <c r="S11" s="35"/>
      <c r="T11" s="6"/>
      <c r="U11" s="8"/>
      <c r="V11" s="8"/>
      <c r="W11" s="38"/>
      <c r="X11" s="39"/>
      <c r="Y11" s="38"/>
      <c r="Z11" s="39"/>
      <c r="AA11" s="41"/>
      <c r="AB11" s="41"/>
    </row>
    <row r="12" spans="1:28" ht="15" customHeight="1" x14ac:dyDescent="0.25">
      <c r="B12" s="11"/>
      <c r="C12" s="32">
        <f>B12-D12</f>
        <v>0</v>
      </c>
      <c r="D12" s="33">
        <f>B12-F12-H12-J12-L12-N12-P12-R11-R14-T12-V12-X17-Z17-AB16-AB17</f>
        <v>0</v>
      </c>
      <c r="E12" s="32" t="s">
        <v>14</v>
      </c>
      <c r="F12" s="1"/>
      <c r="G12" s="32" t="s">
        <v>14</v>
      </c>
      <c r="H12" s="1"/>
      <c r="I12" s="32" t="s">
        <v>14</v>
      </c>
      <c r="J12" s="2"/>
      <c r="K12" s="32" t="s">
        <v>14</v>
      </c>
      <c r="L12" s="1"/>
      <c r="M12" s="32" t="s">
        <v>14</v>
      </c>
      <c r="N12" s="1"/>
      <c r="O12" s="32" t="s">
        <v>14</v>
      </c>
      <c r="P12" s="1"/>
      <c r="Q12" s="7"/>
      <c r="R12" s="7"/>
      <c r="S12" s="25" t="s">
        <v>15</v>
      </c>
      <c r="T12" s="2"/>
      <c r="U12" s="33" t="s">
        <v>15</v>
      </c>
      <c r="V12" s="1"/>
      <c r="W12" s="14"/>
      <c r="X12" s="18"/>
      <c r="Y12" s="14"/>
      <c r="Z12" s="18"/>
      <c r="AA12" s="14"/>
      <c r="AB12" s="18"/>
    </row>
    <row r="13" spans="1:28" ht="15" customHeight="1" x14ac:dyDescent="0.25">
      <c r="B13" s="9"/>
      <c r="C13" s="9"/>
      <c r="D13" s="7"/>
      <c r="E13" s="9"/>
      <c r="F13" s="7"/>
      <c r="G13" s="9"/>
      <c r="H13" s="7"/>
      <c r="I13" s="9"/>
      <c r="J13" s="9"/>
      <c r="K13" s="9"/>
      <c r="L13" s="7"/>
      <c r="M13" s="9"/>
      <c r="N13" s="7"/>
      <c r="O13" s="9"/>
      <c r="P13" s="7"/>
      <c r="Q13" s="8"/>
      <c r="R13" s="8"/>
      <c r="S13" s="29"/>
      <c r="T13" s="9"/>
      <c r="U13" s="7"/>
      <c r="V13" s="7"/>
      <c r="W13" s="16"/>
      <c r="X13" s="19"/>
      <c r="Y13" s="16"/>
      <c r="Z13" s="19"/>
      <c r="AA13" s="16"/>
      <c r="AB13" s="19"/>
    </row>
    <row r="14" spans="1:28" ht="15" customHeight="1" x14ac:dyDescent="0.25">
      <c r="B14" s="12"/>
      <c r="C14" s="32">
        <f>B14-D14</f>
        <v>0</v>
      </c>
      <c r="D14" s="8">
        <f>B14-F14-H14-J14-L14-N14-P14-R14-T16-V16-X17-Z17-AB16-AB17</f>
        <v>0</v>
      </c>
      <c r="E14" s="6" t="s">
        <v>16</v>
      </c>
      <c r="F14" s="3"/>
      <c r="G14" s="6" t="s">
        <v>16</v>
      </c>
      <c r="H14" s="3"/>
      <c r="I14" s="6" t="s">
        <v>16</v>
      </c>
      <c r="J14" s="4"/>
      <c r="K14" s="6" t="s">
        <v>16</v>
      </c>
      <c r="L14" s="3"/>
      <c r="M14" s="6" t="s">
        <v>16</v>
      </c>
      <c r="N14" s="3"/>
      <c r="O14" s="6" t="s">
        <v>16</v>
      </c>
      <c r="P14" s="3"/>
      <c r="Q14" s="33" t="s">
        <v>17</v>
      </c>
      <c r="R14" s="1"/>
      <c r="S14" s="35"/>
      <c r="T14" s="6"/>
      <c r="U14" s="8"/>
      <c r="V14" s="8"/>
      <c r="W14" s="16"/>
      <c r="X14" s="19"/>
      <c r="Y14" s="16"/>
      <c r="Z14" s="19"/>
      <c r="AA14" s="16"/>
      <c r="AB14" s="19"/>
    </row>
    <row r="15" spans="1:28" ht="15" customHeight="1" x14ac:dyDescent="0.25">
      <c r="B15" s="9"/>
      <c r="C15" s="9"/>
      <c r="D15" s="7"/>
      <c r="E15" s="9"/>
      <c r="F15" s="7"/>
      <c r="G15" s="9"/>
      <c r="H15" s="7"/>
      <c r="I15" s="9"/>
      <c r="J15" s="9"/>
      <c r="K15" s="9"/>
      <c r="L15" s="7"/>
      <c r="M15" s="9"/>
      <c r="N15" s="7"/>
      <c r="O15" s="9"/>
      <c r="P15" s="7"/>
      <c r="Q15" s="7"/>
      <c r="R15" s="7"/>
      <c r="S15" s="35"/>
      <c r="T15" s="6"/>
      <c r="U15" s="8"/>
      <c r="V15" s="8"/>
      <c r="W15" s="16"/>
      <c r="X15" s="19"/>
      <c r="Y15" s="16"/>
      <c r="Z15" s="19"/>
      <c r="AA15" s="16"/>
      <c r="AB15" s="19"/>
    </row>
    <row r="16" spans="1:28" ht="15" customHeight="1" x14ac:dyDescent="0.25">
      <c r="B16" s="11"/>
      <c r="C16" s="32">
        <f>B16-D16</f>
        <v>0</v>
      </c>
      <c r="D16" s="33">
        <f>B16-F16-H16-J16-L16-N16-P16-R17-T16-V16-X17-Z17-AB16-AB17</f>
        <v>0</v>
      </c>
      <c r="E16" s="32" t="s">
        <v>18</v>
      </c>
      <c r="F16" s="1"/>
      <c r="G16" s="32" t="s">
        <v>18</v>
      </c>
      <c r="H16" s="1"/>
      <c r="I16" s="32" t="s">
        <v>18</v>
      </c>
      <c r="J16" s="2"/>
      <c r="K16" s="32" t="s">
        <v>18</v>
      </c>
      <c r="L16" s="1"/>
      <c r="M16" s="32" t="s">
        <v>18</v>
      </c>
      <c r="N16" s="1"/>
      <c r="O16" s="32" t="s">
        <v>18</v>
      </c>
      <c r="P16" s="1"/>
      <c r="Q16" s="8"/>
      <c r="R16" s="8"/>
      <c r="S16" s="25" t="s">
        <v>19</v>
      </c>
      <c r="T16" s="2"/>
      <c r="U16" s="33" t="s">
        <v>19</v>
      </c>
      <c r="V16" s="1"/>
      <c r="W16" s="16"/>
      <c r="X16" s="19"/>
      <c r="Y16" s="16"/>
      <c r="Z16" s="19"/>
      <c r="AA16" s="33" t="s">
        <v>74</v>
      </c>
      <c r="AB16" s="1"/>
    </row>
    <row r="17" spans="2:28" ht="15" customHeight="1" x14ac:dyDescent="0.25">
      <c r="B17" s="9"/>
      <c r="C17" s="9"/>
      <c r="D17" s="7"/>
      <c r="E17" s="9"/>
      <c r="F17" s="7"/>
      <c r="G17" s="9"/>
      <c r="H17" s="7"/>
      <c r="I17" s="9"/>
      <c r="J17" s="9"/>
      <c r="K17" s="9"/>
      <c r="L17" s="7"/>
      <c r="M17" s="9"/>
      <c r="N17" s="7"/>
      <c r="O17" s="9"/>
      <c r="P17" s="7"/>
      <c r="Q17" s="33" t="s">
        <v>20</v>
      </c>
      <c r="R17" s="1"/>
      <c r="S17" s="29"/>
      <c r="T17" s="9"/>
      <c r="U17" s="7"/>
      <c r="V17" s="7"/>
      <c r="W17" s="32" t="s">
        <v>61</v>
      </c>
      <c r="X17" s="1"/>
      <c r="Y17" s="32" t="s">
        <v>61</v>
      </c>
      <c r="Z17" s="1"/>
      <c r="AA17" s="32" t="s">
        <v>61</v>
      </c>
      <c r="AB17" s="1"/>
    </row>
    <row r="18" spans="2:28" ht="15" customHeight="1" x14ac:dyDescent="0.25">
      <c r="B18" s="11"/>
      <c r="C18" s="32">
        <f>B18-D18</f>
        <v>0</v>
      </c>
      <c r="D18" s="33">
        <f>B18-F18-H18-J18-L18-N18-P18-R17-R20-T20-V20-X17-Z17-AB17-X23-Z23-AB22-AB23</f>
        <v>0</v>
      </c>
      <c r="E18" s="32" t="s">
        <v>21</v>
      </c>
      <c r="F18" s="1"/>
      <c r="G18" s="32" t="s">
        <v>21</v>
      </c>
      <c r="H18" s="1"/>
      <c r="I18" s="32" t="s">
        <v>21</v>
      </c>
      <c r="J18" s="2"/>
      <c r="K18" s="32" t="s">
        <v>21</v>
      </c>
      <c r="L18" s="1"/>
      <c r="M18" s="32" t="s">
        <v>21</v>
      </c>
      <c r="N18" s="1"/>
      <c r="O18" s="32" t="s">
        <v>21</v>
      </c>
      <c r="P18" s="1"/>
      <c r="Q18" s="7"/>
      <c r="R18" s="7"/>
      <c r="S18" s="35"/>
      <c r="T18" s="6"/>
      <c r="U18" s="8"/>
      <c r="V18" s="8"/>
      <c r="W18" s="18"/>
      <c r="X18" s="15"/>
      <c r="Y18" s="18"/>
      <c r="Z18" s="15"/>
      <c r="AA18" s="18"/>
      <c r="AB18" s="18"/>
    </row>
    <row r="19" spans="2:28" ht="15" customHeight="1" x14ac:dyDescent="0.25">
      <c r="B19" s="9"/>
      <c r="C19" s="9"/>
      <c r="D19" s="7"/>
      <c r="E19" s="9"/>
      <c r="F19" s="7"/>
      <c r="G19" s="9"/>
      <c r="H19" s="7"/>
      <c r="I19" s="9"/>
      <c r="J19" s="9"/>
      <c r="K19" s="9"/>
      <c r="L19" s="7"/>
      <c r="M19" s="9"/>
      <c r="N19" s="7"/>
      <c r="O19" s="9"/>
      <c r="P19" s="7"/>
      <c r="Q19" s="8"/>
      <c r="R19" s="8"/>
      <c r="S19" s="35"/>
      <c r="T19" s="6"/>
      <c r="U19" s="8"/>
      <c r="V19" s="8"/>
      <c r="W19" s="19"/>
      <c r="X19" s="17"/>
      <c r="Y19" s="19"/>
      <c r="Z19" s="17"/>
      <c r="AA19" s="19"/>
      <c r="AB19" s="19"/>
    </row>
    <row r="20" spans="2:28" ht="15" customHeight="1" x14ac:dyDescent="0.25">
      <c r="B20" s="11"/>
      <c r="C20" s="32">
        <f>B20-D20</f>
        <v>0</v>
      </c>
      <c r="D20" s="33">
        <f>B20-F20-H20-J20-L20-N20-P20-R20-T20-V20-X23-Z23-AB22-AB23</f>
        <v>0</v>
      </c>
      <c r="E20" s="32" t="s">
        <v>22</v>
      </c>
      <c r="F20" s="1"/>
      <c r="G20" s="32" t="s">
        <v>22</v>
      </c>
      <c r="H20" s="1"/>
      <c r="I20" s="32" t="s">
        <v>22</v>
      </c>
      <c r="J20" s="2"/>
      <c r="K20" s="32" t="s">
        <v>22</v>
      </c>
      <c r="L20" s="1"/>
      <c r="M20" s="32" t="s">
        <v>22</v>
      </c>
      <c r="N20" s="1"/>
      <c r="O20" s="32" t="s">
        <v>22</v>
      </c>
      <c r="P20" s="34"/>
      <c r="Q20" s="33" t="s">
        <v>23</v>
      </c>
      <c r="R20" s="1"/>
      <c r="S20" s="25" t="s">
        <v>24</v>
      </c>
      <c r="T20" s="2"/>
      <c r="U20" s="33" t="s">
        <v>24</v>
      </c>
      <c r="V20" s="1"/>
      <c r="W20" s="19"/>
      <c r="X20" s="17"/>
      <c r="Y20" s="19"/>
      <c r="Z20" s="17"/>
      <c r="AA20" s="19"/>
      <c r="AB20" s="19"/>
    </row>
    <row r="21" spans="2:28" ht="15" customHeight="1" x14ac:dyDescent="0.25">
      <c r="B21" s="9"/>
      <c r="C21" s="9"/>
      <c r="D21" s="7"/>
      <c r="E21" s="9"/>
      <c r="F21" s="7"/>
      <c r="G21" s="9"/>
      <c r="H21" s="7"/>
      <c r="I21" s="9"/>
      <c r="J21" s="9"/>
      <c r="K21" s="9"/>
      <c r="L21" s="7"/>
      <c r="M21" s="9"/>
      <c r="N21" s="7"/>
      <c r="O21" s="9"/>
      <c r="P21" s="7"/>
      <c r="Q21" s="7"/>
      <c r="R21" s="7"/>
      <c r="S21" s="29"/>
      <c r="T21" s="9"/>
      <c r="U21" s="7"/>
      <c r="V21" s="7"/>
      <c r="W21" s="19"/>
      <c r="X21" s="17"/>
      <c r="Y21" s="19"/>
      <c r="Z21" s="17"/>
      <c r="AA21" s="19"/>
      <c r="AB21" s="19"/>
    </row>
    <row r="22" spans="2:28" ht="15" customHeight="1" x14ac:dyDescent="0.25">
      <c r="B22" s="11"/>
      <c r="C22" s="32">
        <f>B22-D22</f>
        <v>0</v>
      </c>
      <c r="D22" s="33">
        <f>B22-F22-H22-J22-L22-N22-P22-R23-T24-V24-X23-Z23-AB22-AB23</f>
        <v>0</v>
      </c>
      <c r="E22" s="32" t="s">
        <v>25</v>
      </c>
      <c r="F22" s="1"/>
      <c r="G22" s="32" t="s">
        <v>25</v>
      </c>
      <c r="H22" s="1"/>
      <c r="I22" s="32" t="s">
        <v>25</v>
      </c>
      <c r="J22" s="2"/>
      <c r="K22" s="32" t="s">
        <v>25</v>
      </c>
      <c r="L22" s="1"/>
      <c r="M22" s="32" t="s">
        <v>25</v>
      </c>
      <c r="N22" s="1"/>
      <c r="O22" s="32" t="s">
        <v>25</v>
      </c>
      <c r="P22" s="1"/>
      <c r="Q22" s="8"/>
      <c r="R22" s="8"/>
      <c r="S22" s="35"/>
      <c r="T22" s="6"/>
      <c r="U22" s="8"/>
      <c r="V22" s="8"/>
      <c r="W22" s="19"/>
      <c r="X22" s="17"/>
      <c r="Y22" s="19"/>
      <c r="Z22" s="17"/>
      <c r="AA22" s="33" t="s">
        <v>75</v>
      </c>
      <c r="AB22" s="1"/>
    </row>
    <row r="23" spans="2:28" ht="15" customHeight="1" x14ac:dyDescent="0.25">
      <c r="B23" s="9"/>
      <c r="C23" s="9"/>
      <c r="D23" s="7"/>
      <c r="E23" s="9"/>
      <c r="F23" s="7"/>
      <c r="G23" s="9"/>
      <c r="H23" s="7"/>
      <c r="I23" s="9"/>
      <c r="J23" s="9"/>
      <c r="K23" s="9"/>
      <c r="L23" s="7"/>
      <c r="M23" s="9"/>
      <c r="N23" s="7"/>
      <c r="O23" s="9"/>
      <c r="P23" s="7"/>
      <c r="Q23" s="33" t="s">
        <v>26</v>
      </c>
      <c r="R23" s="1"/>
      <c r="S23" s="35"/>
      <c r="T23" s="6"/>
      <c r="U23" s="8"/>
      <c r="V23" s="8"/>
      <c r="W23" s="8" t="s">
        <v>62</v>
      </c>
      <c r="X23" s="1"/>
      <c r="Y23" s="8" t="s">
        <v>62</v>
      </c>
      <c r="Z23" s="1"/>
      <c r="AA23" s="8" t="s">
        <v>62</v>
      </c>
      <c r="AB23" s="1"/>
    </row>
    <row r="24" spans="2:28" ht="15" customHeight="1" x14ac:dyDescent="0.25">
      <c r="B24" s="12"/>
      <c r="C24" s="32">
        <f>B24-D24</f>
        <v>0</v>
      </c>
      <c r="D24" s="33">
        <f>B24-F24-H24-J24-L24-N24-P24-R23-R26-T24-V24-X23-Z23-AB23-X29-Z29-AB29-AB28</f>
        <v>0</v>
      </c>
      <c r="E24" s="6" t="s">
        <v>27</v>
      </c>
      <c r="F24" s="3"/>
      <c r="G24" s="6" t="s">
        <v>27</v>
      </c>
      <c r="H24" s="3"/>
      <c r="I24" s="32" t="s">
        <v>27</v>
      </c>
      <c r="J24" s="2"/>
      <c r="K24" s="6" t="s">
        <v>27</v>
      </c>
      <c r="L24" s="3"/>
      <c r="M24" s="6" t="s">
        <v>27</v>
      </c>
      <c r="N24" s="3"/>
      <c r="O24" s="6" t="s">
        <v>27</v>
      </c>
      <c r="P24" s="3"/>
      <c r="Q24" s="7"/>
      <c r="R24" s="7"/>
      <c r="S24" s="25" t="s">
        <v>28</v>
      </c>
      <c r="T24" s="2"/>
      <c r="U24" s="33" t="s">
        <v>28</v>
      </c>
      <c r="V24" s="1"/>
      <c r="W24" s="18"/>
      <c r="X24" s="15"/>
      <c r="Y24" s="18"/>
      <c r="Z24" s="15"/>
      <c r="AA24" s="18"/>
      <c r="AB24" s="18"/>
    </row>
    <row r="25" spans="2:28" x14ac:dyDescent="0.25">
      <c r="B25" s="9"/>
      <c r="C25" s="9"/>
      <c r="D25" s="7"/>
      <c r="E25" s="9"/>
      <c r="F25" s="7"/>
      <c r="G25" s="9"/>
      <c r="H25" s="7"/>
      <c r="I25" s="42"/>
      <c r="J25" s="42"/>
      <c r="K25" s="9"/>
      <c r="L25" s="7"/>
      <c r="M25" s="9"/>
      <c r="N25" s="7"/>
      <c r="O25" s="9"/>
      <c r="P25" s="7"/>
      <c r="Q25" s="8"/>
      <c r="R25" s="8"/>
      <c r="S25" s="29"/>
      <c r="T25" s="9"/>
      <c r="U25" s="7"/>
      <c r="V25" s="7"/>
      <c r="W25" s="8"/>
      <c r="X25" s="35"/>
      <c r="Y25" s="8"/>
      <c r="Z25" s="35"/>
      <c r="AA25" s="8"/>
      <c r="AB25" s="8"/>
    </row>
    <row r="26" spans="2:28" x14ac:dyDescent="0.25">
      <c r="B26" s="11"/>
      <c r="C26" s="32">
        <f>B26-D26</f>
        <v>0</v>
      </c>
      <c r="D26" s="33">
        <f>B26-F26-H26-J26-L26-N26-P26-R26-T28-V28-X29-Z29-AB29-X30-Z30-X31-Z31-AB28</f>
        <v>0</v>
      </c>
      <c r="E26" s="32" t="s">
        <v>29</v>
      </c>
      <c r="F26" s="1"/>
      <c r="G26" s="32" t="s">
        <v>29</v>
      </c>
      <c r="H26" s="1"/>
      <c r="I26" s="43" t="s">
        <v>29</v>
      </c>
      <c r="J26" s="2"/>
      <c r="K26" s="32" t="s">
        <v>29</v>
      </c>
      <c r="L26" s="1"/>
      <c r="M26" s="32" t="s">
        <v>29</v>
      </c>
      <c r="N26" s="1"/>
      <c r="O26" s="6" t="s">
        <v>29</v>
      </c>
      <c r="P26" s="3"/>
      <c r="Q26" s="33" t="s">
        <v>30</v>
      </c>
      <c r="R26" s="1"/>
      <c r="S26" s="35"/>
      <c r="T26" s="6"/>
      <c r="U26" s="8"/>
      <c r="V26" s="8"/>
      <c r="W26" s="8"/>
      <c r="X26" s="35"/>
      <c r="Y26" s="8"/>
      <c r="Z26" s="35"/>
      <c r="AA26" s="8"/>
      <c r="AB26" s="8"/>
    </row>
    <row r="27" spans="2:28" x14ac:dyDescent="0.25">
      <c r="B27" s="9"/>
      <c r="C27" s="9"/>
      <c r="D27" s="7"/>
      <c r="E27" s="9"/>
      <c r="F27" s="7"/>
      <c r="G27" s="9"/>
      <c r="H27" s="7"/>
      <c r="I27" s="9"/>
      <c r="J27" s="9"/>
      <c r="K27" s="9"/>
      <c r="L27" s="7"/>
      <c r="M27" s="9"/>
      <c r="N27" s="9"/>
      <c r="O27" s="30"/>
      <c r="P27" s="31"/>
      <c r="Q27" s="29"/>
      <c r="R27" s="7"/>
      <c r="S27" s="35"/>
      <c r="T27" s="6"/>
      <c r="U27" s="8"/>
      <c r="V27" s="8"/>
      <c r="W27" s="8"/>
      <c r="X27" s="35"/>
      <c r="Y27" s="8"/>
      <c r="Z27" s="35"/>
      <c r="AA27" s="8"/>
      <c r="AB27" s="8"/>
    </row>
    <row r="28" spans="2:28" x14ac:dyDescent="0.25">
      <c r="B28" s="11"/>
      <c r="C28" s="32">
        <f>B28-D28</f>
        <v>0</v>
      </c>
      <c r="D28" s="33">
        <f>B28-F28-H28-J28-L28-N28-R29-T28-V28-X30-Z30-X31-Z31-X32-Z32-X33-Z33-X29-Z29-AB29-AB28</f>
        <v>0</v>
      </c>
      <c r="E28" s="32" t="s">
        <v>31</v>
      </c>
      <c r="F28" s="1"/>
      <c r="G28" s="32" t="s">
        <v>31</v>
      </c>
      <c r="H28" s="1"/>
      <c r="I28" s="32" t="s">
        <v>31</v>
      </c>
      <c r="J28" s="2"/>
      <c r="K28" s="32" t="s">
        <v>31</v>
      </c>
      <c r="L28" s="1"/>
      <c r="M28" s="32" t="s">
        <v>31</v>
      </c>
      <c r="N28" s="2"/>
      <c r="O28" s="36"/>
      <c r="P28" s="37"/>
      <c r="Q28" s="35"/>
      <c r="R28" s="8"/>
      <c r="S28" s="25" t="s">
        <v>32</v>
      </c>
      <c r="T28" s="2"/>
      <c r="U28" s="33" t="s">
        <v>32</v>
      </c>
      <c r="V28" s="1"/>
      <c r="W28" s="8"/>
      <c r="X28" s="35"/>
      <c r="Y28" s="8"/>
      <c r="Z28" s="35"/>
      <c r="AA28" s="33" t="s">
        <v>76</v>
      </c>
      <c r="AB28" s="1"/>
    </row>
    <row r="29" spans="2:28" x14ac:dyDescent="0.25">
      <c r="B29" s="9"/>
      <c r="C29" s="9"/>
      <c r="D29" s="7"/>
      <c r="E29" s="9"/>
      <c r="F29" s="7"/>
      <c r="G29" s="9"/>
      <c r="H29" s="7"/>
      <c r="I29" s="9"/>
      <c r="J29" s="9"/>
      <c r="K29" s="9"/>
      <c r="L29" s="7"/>
      <c r="M29" s="9"/>
      <c r="N29" s="9"/>
      <c r="O29" s="36"/>
      <c r="P29" s="37"/>
      <c r="Q29" s="25" t="s">
        <v>33</v>
      </c>
      <c r="R29" s="1"/>
      <c r="S29" s="29"/>
      <c r="T29" s="9"/>
      <c r="U29" s="7"/>
      <c r="V29" s="7"/>
      <c r="W29" s="33" t="s">
        <v>63</v>
      </c>
      <c r="X29" s="1"/>
      <c r="Y29" s="33" t="s">
        <v>63</v>
      </c>
      <c r="Z29" s="1"/>
      <c r="AA29" s="8" t="s">
        <v>63</v>
      </c>
      <c r="AB29" s="1"/>
    </row>
    <row r="30" spans="2:28" x14ac:dyDescent="0.25">
      <c r="B30" s="11"/>
      <c r="C30" s="32">
        <f>B30-D30</f>
        <v>0</v>
      </c>
      <c r="D30" s="33">
        <f>B30-F30-H30-J30-L30-N30-T32-V32-R29-R32-X30-Z30-X31-Z31-X32-Z32-X33-Z33-X34-Z34-X35-Z35-X29-Z29-AB29</f>
        <v>0</v>
      </c>
      <c r="E30" s="32" t="s">
        <v>34</v>
      </c>
      <c r="F30" s="1"/>
      <c r="G30" s="32" t="s">
        <v>34</v>
      </c>
      <c r="H30" s="1"/>
      <c r="I30" s="32" t="s">
        <v>34</v>
      </c>
      <c r="J30" s="2"/>
      <c r="K30" s="32" t="s">
        <v>34</v>
      </c>
      <c r="L30" s="1"/>
      <c r="M30" s="32" t="s">
        <v>34</v>
      </c>
      <c r="N30" s="2"/>
      <c r="O30" s="36"/>
      <c r="P30" s="37"/>
      <c r="Q30" s="29"/>
      <c r="R30" s="7"/>
      <c r="S30" s="35"/>
      <c r="T30" s="6"/>
      <c r="U30" s="8"/>
      <c r="V30" s="8"/>
      <c r="W30" s="33" t="s">
        <v>35</v>
      </c>
      <c r="X30" s="1"/>
      <c r="Y30" s="33" t="s">
        <v>35</v>
      </c>
      <c r="Z30" s="2"/>
      <c r="AA30" s="30"/>
      <c r="AB30" s="44"/>
    </row>
    <row r="31" spans="2:28" x14ac:dyDescent="0.25">
      <c r="B31" s="9"/>
      <c r="C31" s="9"/>
      <c r="D31" s="7"/>
      <c r="E31" s="9"/>
      <c r="F31" s="7"/>
      <c r="G31" s="9"/>
      <c r="H31" s="7"/>
      <c r="I31" s="9"/>
      <c r="J31" s="9"/>
      <c r="K31" s="9"/>
      <c r="L31" s="7"/>
      <c r="M31" s="9"/>
      <c r="N31" s="9"/>
      <c r="O31" s="36"/>
      <c r="P31" s="37"/>
      <c r="Q31" s="35"/>
      <c r="R31" s="8"/>
      <c r="S31" s="35"/>
      <c r="T31" s="6"/>
      <c r="U31" s="8"/>
      <c r="V31" s="8"/>
      <c r="W31" s="28" t="s">
        <v>36</v>
      </c>
      <c r="X31" s="5"/>
      <c r="Y31" s="27" t="s">
        <v>36</v>
      </c>
      <c r="Z31" s="21"/>
      <c r="AA31" s="36"/>
      <c r="AB31" s="45"/>
    </row>
    <row r="32" spans="2:28" x14ac:dyDescent="0.25">
      <c r="B32" s="11"/>
      <c r="C32" s="32">
        <f>B32-D32</f>
        <v>0</v>
      </c>
      <c r="D32" s="33">
        <f>B32-F32-H32-J32-L32-N32-R32-T32-V32-X31-Z31-X32-Z32-X33-Z33-X34-Z34-X35-Z35-X36-Z36</f>
        <v>0</v>
      </c>
      <c r="E32" s="32" t="s">
        <v>37</v>
      </c>
      <c r="F32" s="1"/>
      <c r="G32" s="32" t="s">
        <v>37</v>
      </c>
      <c r="H32" s="1"/>
      <c r="I32" s="32" t="s">
        <v>37</v>
      </c>
      <c r="J32" s="2"/>
      <c r="K32" s="32" t="s">
        <v>37</v>
      </c>
      <c r="L32" s="1"/>
      <c r="M32" s="32" t="s">
        <v>37</v>
      </c>
      <c r="N32" s="2"/>
      <c r="O32" s="36"/>
      <c r="P32" s="37"/>
      <c r="Q32" s="25" t="s">
        <v>38</v>
      </c>
      <c r="R32" s="1"/>
      <c r="S32" s="25" t="s">
        <v>39</v>
      </c>
      <c r="T32" s="2"/>
      <c r="U32" s="33" t="s">
        <v>39</v>
      </c>
      <c r="V32" s="1"/>
      <c r="W32" s="28" t="s">
        <v>40</v>
      </c>
      <c r="X32" s="5"/>
      <c r="Y32" s="27" t="s">
        <v>40</v>
      </c>
      <c r="Z32" s="21"/>
      <c r="AA32" s="36"/>
      <c r="AB32" s="45"/>
    </row>
    <row r="33" spans="1:28" x14ac:dyDescent="0.25">
      <c r="B33" s="9"/>
      <c r="C33" s="9"/>
      <c r="D33" s="7"/>
      <c r="E33" s="9"/>
      <c r="F33" s="7"/>
      <c r="G33" s="9"/>
      <c r="H33" s="7"/>
      <c r="I33" s="9"/>
      <c r="J33" s="9"/>
      <c r="K33" s="9"/>
      <c r="L33" s="7"/>
      <c r="M33" s="9"/>
      <c r="N33" s="9"/>
      <c r="O33" s="36"/>
      <c r="P33" s="37"/>
      <c r="Q33" s="29"/>
      <c r="R33" s="7"/>
      <c r="S33" s="29"/>
      <c r="T33" s="9"/>
      <c r="U33" s="7"/>
      <c r="V33" s="7"/>
      <c r="W33" s="28" t="s">
        <v>41</v>
      </c>
      <c r="X33" s="5"/>
      <c r="Y33" s="27" t="s">
        <v>41</v>
      </c>
      <c r="Z33" s="21"/>
      <c r="AA33" s="36"/>
      <c r="AB33" s="45"/>
    </row>
    <row r="34" spans="1:28" x14ac:dyDescent="0.25">
      <c r="B34" s="11"/>
      <c r="C34" s="32">
        <f>B34-D34</f>
        <v>0</v>
      </c>
      <c r="D34" s="33">
        <f>B34-F34-H34-J34-L34-N34-R35-T36-V36-X33-Z33-X34-Z34-X35-Z35-X36-Z36</f>
        <v>0</v>
      </c>
      <c r="E34" s="32" t="s">
        <v>42</v>
      </c>
      <c r="F34" s="1"/>
      <c r="G34" s="32" t="s">
        <v>42</v>
      </c>
      <c r="H34" s="1"/>
      <c r="I34" s="32" t="s">
        <v>42</v>
      </c>
      <c r="J34" s="2"/>
      <c r="K34" s="32" t="s">
        <v>42</v>
      </c>
      <c r="L34" s="1"/>
      <c r="M34" s="32" t="s">
        <v>42</v>
      </c>
      <c r="N34" s="2"/>
      <c r="O34" s="36"/>
      <c r="P34" s="37"/>
      <c r="Q34" s="35"/>
      <c r="R34" s="8"/>
      <c r="S34" s="35"/>
      <c r="T34" s="6"/>
      <c r="U34" s="8"/>
      <c r="V34" s="8"/>
      <c r="W34" s="8" t="s">
        <v>43</v>
      </c>
      <c r="X34" s="5"/>
      <c r="Y34" s="6" t="s">
        <v>43</v>
      </c>
      <c r="Z34" s="21"/>
      <c r="AA34" s="36"/>
      <c r="AB34" s="45"/>
    </row>
    <row r="35" spans="1:28" x14ac:dyDescent="0.25">
      <c r="B35" s="9"/>
      <c r="C35" s="9"/>
      <c r="D35" s="7"/>
      <c r="E35" s="9"/>
      <c r="F35" s="7"/>
      <c r="G35" s="9"/>
      <c r="H35" s="7"/>
      <c r="I35" s="9"/>
      <c r="J35" s="9"/>
      <c r="K35" s="9"/>
      <c r="L35" s="7"/>
      <c r="M35" s="9"/>
      <c r="N35" s="9"/>
      <c r="O35" s="36"/>
      <c r="P35" s="37"/>
      <c r="Q35" s="25" t="s">
        <v>44</v>
      </c>
      <c r="R35" s="1"/>
      <c r="S35" s="35"/>
      <c r="T35" s="6"/>
      <c r="U35" s="8"/>
      <c r="V35" s="8"/>
      <c r="W35" s="28" t="s">
        <v>45</v>
      </c>
      <c r="X35" s="5"/>
      <c r="Y35" s="27" t="s">
        <v>45</v>
      </c>
      <c r="Z35" s="21"/>
      <c r="AA35" s="36"/>
      <c r="AB35" s="45"/>
    </row>
    <row r="36" spans="1:28" x14ac:dyDescent="0.25">
      <c r="B36" s="11"/>
      <c r="C36" s="32">
        <f>B36-D36</f>
        <v>0</v>
      </c>
      <c r="D36" s="33">
        <f>B36-F36-H36-J36-L36-N36-R35-T36-V36-X35-Z35-X36-Z36</f>
        <v>0</v>
      </c>
      <c r="E36" s="32" t="s">
        <v>46</v>
      </c>
      <c r="F36" s="1"/>
      <c r="G36" s="32" t="s">
        <v>46</v>
      </c>
      <c r="H36" s="1"/>
      <c r="I36" s="32" t="s">
        <v>46</v>
      </c>
      <c r="J36" s="1"/>
      <c r="K36" s="32" t="s">
        <v>46</v>
      </c>
      <c r="L36" s="1"/>
      <c r="M36" s="32" t="s">
        <v>46</v>
      </c>
      <c r="N36" s="2"/>
      <c r="O36" s="38"/>
      <c r="P36" s="39"/>
      <c r="Q36" s="46"/>
      <c r="R36" s="32"/>
      <c r="S36" s="33" t="s">
        <v>47</v>
      </c>
      <c r="T36" s="2"/>
      <c r="U36" s="33" t="s">
        <v>47</v>
      </c>
      <c r="V36" s="1"/>
      <c r="W36" s="33" t="s">
        <v>48</v>
      </c>
      <c r="X36" s="1"/>
      <c r="Y36" s="32" t="s">
        <v>48</v>
      </c>
      <c r="Z36" s="2"/>
      <c r="AA36" s="38"/>
      <c r="AB36" s="40"/>
    </row>
    <row r="38" spans="1:28" x14ac:dyDescent="0.25">
      <c r="A38" s="47" t="s">
        <v>57</v>
      </c>
      <c r="B38" s="48"/>
      <c r="C38" s="48"/>
      <c r="D38" s="49">
        <f>SUM(F38:AB38)</f>
        <v>0</v>
      </c>
      <c r="F38" s="22">
        <f>SUM(F9:F36)</f>
        <v>0</v>
      </c>
      <c r="H38" s="22">
        <f>SUM(H9:H36)</f>
        <v>0</v>
      </c>
      <c r="J38" s="22">
        <f>SUM(J9:J36)</f>
        <v>0</v>
      </c>
      <c r="L38" s="22">
        <f>SUM(L9:L36)</f>
        <v>0</v>
      </c>
      <c r="N38" s="22">
        <f>SUM(N9:N36)</f>
        <v>0</v>
      </c>
      <c r="P38" s="22">
        <f>SUM(P1:P26)</f>
        <v>0</v>
      </c>
      <c r="R38" s="22">
        <f>SUM(R9:R35)</f>
        <v>0</v>
      </c>
      <c r="T38" s="22">
        <f>SUM(T9:T36)</f>
        <v>0</v>
      </c>
      <c r="V38" s="22">
        <f>SUM(V9:V36)</f>
        <v>0</v>
      </c>
      <c r="X38" s="22">
        <f>SUM(X9:X36)</f>
        <v>0</v>
      </c>
      <c r="Z38" s="22">
        <f>SUM(Z9:Z36)</f>
        <v>0</v>
      </c>
      <c r="AB38" s="22">
        <f>SUM(AB9:AB29)</f>
        <v>0</v>
      </c>
    </row>
    <row r="42" spans="1:28" ht="30" customHeight="1" x14ac:dyDescent="0.25">
      <c r="E42" s="56" t="s">
        <v>49</v>
      </c>
      <c r="F42" s="57"/>
      <c r="G42" s="56" t="s">
        <v>50</v>
      </c>
      <c r="H42" s="57"/>
      <c r="I42" s="56" t="s">
        <v>67</v>
      </c>
      <c r="J42" s="57"/>
      <c r="K42" s="59" t="s">
        <v>51</v>
      </c>
      <c r="L42" s="60"/>
      <c r="M42" s="61" t="s">
        <v>71</v>
      </c>
      <c r="N42" s="62"/>
      <c r="O42" s="61" t="s">
        <v>72</v>
      </c>
      <c r="P42" s="62"/>
      <c r="W42" s="56" t="s">
        <v>52</v>
      </c>
      <c r="X42" s="57"/>
      <c r="Y42" s="56" t="s">
        <v>53</v>
      </c>
      <c r="Z42" s="57"/>
      <c r="AA42" s="58"/>
      <c r="AB42" s="58"/>
    </row>
    <row r="43" spans="1:28" x14ac:dyDescent="0.25">
      <c r="B43" s="28" t="s">
        <v>54</v>
      </c>
      <c r="C43" s="28" t="s">
        <v>60</v>
      </c>
      <c r="D43" s="28" t="s">
        <v>55</v>
      </c>
      <c r="E43" s="28" t="s">
        <v>10</v>
      </c>
      <c r="F43" s="28" t="s">
        <v>11</v>
      </c>
      <c r="G43" s="7" t="s">
        <v>10</v>
      </c>
      <c r="H43" s="7" t="s">
        <v>11</v>
      </c>
      <c r="I43" s="48" t="s">
        <v>10</v>
      </c>
      <c r="J43" s="28" t="s">
        <v>11</v>
      </c>
      <c r="K43" s="27" t="s">
        <v>10</v>
      </c>
      <c r="L43" s="28" t="s">
        <v>11</v>
      </c>
      <c r="M43" s="27" t="s">
        <v>10</v>
      </c>
      <c r="N43" s="28" t="s">
        <v>11</v>
      </c>
      <c r="O43" s="27" t="s">
        <v>10</v>
      </c>
      <c r="P43" s="28" t="s">
        <v>11</v>
      </c>
      <c r="W43" s="7" t="s">
        <v>10</v>
      </c>
      <c r="X43" s="7" t="s">
        <v>11</v>
      </c>
      <c r="Y43" s="7" t="s">
        <v>10</v>
      </c>
      <c r="Z43" s="7" t="s">
        <v>11</v>
      </c>
      <c r="AA43" s="50"/>
      <c r="AB43" s="50"/>
    </row>
    <row r="44" spans="1:28" ht="15" customHeight="1" x14ac:dyDescent="0.25">
      <c r="B44" s="8"/>
      <c r="C44" s="8"/>
      <c r="D44" s="8"/>
      <c r="E44" s="8"/>
      <c r="F44" s="6"/>
      <c r="G44" s="7"/>
      <c r="H44" s="7"/>
      <c r="I44" s="51"/>
      <c r="J44" s="7"/>
      <c r="K44" s="6"/>
      <c r="L44" s="8"/>
      <c r="M44" s="6"/>
      <c r="N44" s="8"/>
      <c r="O44" s="6"/>
      <c r="P44" s="8"/>
      <c r="W44" s="30"/>
      <c r="X44" s="31"/>
      <c r="Y44" s="30"/>
      <c r="Z44" s="31"/>
      <c r="AA44" s="50"/>
      <c r="AB44" s="50"/>
    </row>
    <row r="45" spans="1:28" ht="15" customHeight="1" x14ac:dyDescent="0.25">
      <c r="B45" s="8"/>
      <c r="C45" s="8"/>
      <c r="D45" s="8"/>
      <c r="E45" s="8"/>
      <c r="F45" s="6"/>
      <c r="G45" s="8"/>
      <c r="H45" s="8"/>
      <c r="I45" s="46" t="s">
        <v>12</v>
      </c>
      <c r="J45" s="33">
        <f>J10</f>
        <v>0</v>
      </c>
      <c r="K45" s="32" t="s">
        <v>12</v>
      </c>
      <c r="L45" s="1"/>
      <c r="M45" s="32" t="s">
        <v>12</v>
      </c>
      <c r="N45" s="1"/>
      <c r="O45" s="32" t="s">
        <v>12</v>
      </c>
      <c r="P45" s="1"/>
      <c r="W45" s="36"/>
      <c r="X45" s="37"/>
      <c r="Y45" s="36"/>
      <c r="Z45" s="37"/>
      <c r="AA45" s="50"/>
      <c r="AB45" s="50"/>
    </row>
    <row r="46" spans="1:28" ht="15" customHeight="1" x14ac:dyDescent="0.25">
      <c r="B46" s="13"/>
      <c r="C46" s="32">
        <f>B46-D46</f>
        <v>0</v>
      </c>
      <c r="D46" s="33">
        <f>B46-F46-H47-J45-L45-N45-P45-J47-L47-N47-P47</f>
        <v>0</v>
      </c>
      <c r="E46" s="33" t="s">
        <v>13</v>
      </c>
      <c r="F46" s="2"/>
      <c r="G46" s="8"/>
      <c r="H46" s="8"/>
      <c r="I46" s="51"/>
      <c r="J46" s="7"/>
      <c r="K46" s="9"/>
      <c r="L46" s="7"/>
      <c r="M46" s="9"/>
      <c r="N46" s="7"/>
      <c r="O46" s="9"/>
      <c r="P46" s="7"/>
      <c r="W46" s="38"/>
      <c r="X46" s="39"/>
      <c r="Y46" s="38"/>
      <c r="Z46" s="39"/>
      <c r="AA46" s="50"/>
      <c r="AB46" s="50"/>
    </row>
    <row r="47" spans="1:28" ht="15" customHeight="1" x14ac:dyDescent="0.25">
      <c r="B47" s="9"/>
      <c r="C47" s="9"/>
      <c r="D47" s="7"/>
      <c r="E47" s="51"/>
      <c r="F47" s="9"/>
      <c r="G47" s="33" t="s">
        <v>15</v>
      </c>
      <c r="H47" s="1"/>
      <c r="I47" s="46" t="s">
        <v>14</v>
      </c>
      <c r="J47" s="33">
        <f>J12</f>
        <v>0</v>
      </c>
      <c r="K47" s="32" t="s">
        <v>14</v>
      </c>
      <c r="L47" s="1"/>
      <c r="M47" s="32" t="s">
        <v>14</v>
      </c>
      <c r="N47" s="1"/>
      <c r="O47" s="32" t="s">
        <v>14</v>
      </c>
      <c r="P47" s="1"/>
      <c r="W47" s="16"/>
      <c r="X47" s="19"/>
      <c r="Y47" s="16"/>
      <c r="Z47" s="19"/>
      <c r="AA47" s="50"/>
      <c r="AB47" s="50"/>
    </row>
    <row r="48" spans="1:28" ht="15" customHeight="1" x14ac:dyDescent="0.25">
      <c r="B48" s="6"/>
      <c r="C48" s="6"/>
      <c r="D48" s="8"/>
      <c r="E48" s="26"/>
      <c r="F48" s="6"/>
      <c r="G48" s="7"/>
      <c r="H48" s="7"/>
      <c r="I48" s="26"/>
      <c r="J48" s="8"/>
      <c r="K48" s="9"/>
      <c r="L48" s="7"/>
      <c r="M48" s="9"/>
      <c r="N48" s="7"/>
      <c r="O48" s="9"/>
      <c r="P48" s="7"/>
      <c r="W48" s="16"/>
      <c r="X48" s="19"/>
      <c r="Y48" s="16"/>
      <c r="Z48" s="19"/>
      <c r="AA48" s="50"/>
      <c r="AB48" s="50"/>
    </row>
    <row r="49" spans="2:28" ht="15" customHeight="1" x14ac:dyDescent="0.25">
      <c r="B49" s="11"/>
      <c r="C49" s="32">
        <f>B49-D49</f>
        <v>0</v>
      </c>
      <c r="D49" s="33">
        <f>B49-F49-H47-H51-J47-J49-L47-L49-N47-N49-P47-P49-X52-Z52</f>
        <v>0</v>
      </c>
      <c r="E49" s="46" t="s">
        <v>17</v>
      </c>
      <c r="F49" s="2"/>
      <c r="G49" s="8"/>
      <c r="H49" s="8"/>
      <c r="I49" s="46" t="s">
        <v>16</v>
      </c>
      <c r="J49" s="33">
        <f>J14</f>
        <v>0</v>
      </c>
      <c r="K49" s="6" t="s">
        <v>16</v>
      </c>
      <c r="L49" s="3"/>
      <c r="M49" s="6" t="s">
        <v>16</v>
      </c>
      <c r="N49" s="3"/>
      <c r="O49" s="6" t="s">
        <v>16</v>
      </c>
      <c r="P49" s="3"/>
      <c r="W49" s="16"/>
      <c r="X49" s="19"/>
      <c r="Y49" s="16"/>
      <c r="Z49" s="19"/>
      <c r="AA49" s="50"/>
      <c r="AB49" s="50"/>
    </row>
    <row r="50" spans="2:28" ht="15" customHeight="1" x14ac:dyDescent="0.25">
      <c r="B50" s="9"/>
      <c r="C50" s="9"/>
      <c r="D50" s="7"/>
      <c r="E50" s="51"/>
      <c r="F50" s="9"/>
      <c r="G50" s="8"/>
      <c r="H50" s="8"/>
      <c r="I50" s="51"/>
      <c r="J50" s="7"/>
      <c r="K50" s="9"/>
      <c r="L50" s="7"/>
      <c r="M50" s="9"/>
      <c r="N50" s="7"/>
      <c r="O50" s="9"/>
      <c r="P50" s="7"/>
      <c r="W50" s="16"/>
      <c r="X50" s="19"/>
      <c r="Y50" s="16"/>
      <c r="Z50" s="19"/>
      <c r="AA50" s="50"/>
      <c r="AB50" s="50"/>
    </row>
    <row r="51" spans="2:28" ht="15" customHeight="1" x14ac:dyDescent="0.25">
      <c r="B51" s="6"/>
      <c r="C51" s="6"/>
      <c r="D51" s="8"/>
      <c r="E51" s="26"/>
      <c r="F51" s="6"/>
      <c r="G51" s="33" t="s">
        <v>19</v>
      </c>
      <c r="H51" s="1"/>
      <c r="I51" s="46" t="s">
        <v>18</v>
      </c>
      <c r="J51" s="33">
        <f>J16</f>
        <v>0</v>
      </c>
      <c r="K51" s="32" t="s">
        <v>18</v>
      </c>
      <c r="L51" s="1"/>
      <c r="M51" s="32" t="s">
        <v>18</v>
      </c>
      <c r="N51" s="1"/>
      <c r="O51" s="32" t="s">
        <v>18</v>
      </c>
      <c r="P51" s="1"/>
      <c r="W51" s="16"/>
      <c r="X51" s="19"/>
      <c r="Y51" s="16"/>
      <c r="Z51" s="19"/>
      <c r="AA51" s="50"/>
      <c r="AB51" s="50"/>
    </row>
    <row r="52" spans="2:28" ht="15" customHeight="1" x14ac:dyDescent="0.25">
      <c r="B52" s="12"/>
      <c r="C52" s="32">
        <f>B52-D52</f>
        <v>0</v>
      </c>
      <c r="D52" s="8">
        <f>B52-F52-H51-H55-J51-J53-L51-L53-N51-N53-P51-P53-X52-Z52</f>
        <v>0</v>
      </c>
      <c r="E52" s="26" t="s">
        <v>20</v>
      </c>
      <c r="F52" s="4"/>
      <c r="G52" s="7"/>
      <c r="H52" s="7"/>
      <c r="I52" s="26"/>
      <c r="J52" s="8"/>
      <c r="K52" s="9"/>
      <c r="L52" s="7"/>
      <c r="M52" s="9"/>
      <c r="N52" s="7"/>
      <c r="O52" s="9"/>
      <c r="P52" s="7"/>
      <c r="W52" s="32" t="s">
        <v>61</v>
      </c>
      <c r="X52" s="1"/>
      <c r="Y52" s="32" t="s">
        <v>61</v>
      </c>
      <c r="Z52" s="1"/>
      <c r="AA52" s="50"/>
      <c r="AB52" s="50"/>
    </row>
    <row r="53" spans="2:28" ht="15" customHeight="1" x14ac:dyDescent="0.25">
      <c r="B53" s="9"/>
      <c r="C53" s="9"/>
      <c r="D53" s="7"/>
      <c r="E53" s="51"/>
      <c r="F53" s="9"/>
      <c r="G53" s="8"/>
      <c r="H53" s="8"/>
      <c r="I53" s="46" t="s">
        <v>21</v>
      </c>
      <c r="J53" s="33">
        <f>J18</f>
        <v>0</v>
      </c>
      <c r="K53" s="32" t="s">
        <v>21</v>
      </c>
      <c r="L53" s="1"/>
      <c r="M53" s="32" t="s">
        <v>21</v>
      </c>
      <c r="N53" s="1"/>
      <c r="O53" s="32" t="s">
        <v>21</v>
      </c>
      <c r="P53" s="1"/>
      <c r="W53" s="18"/>
      <c r="X53" s="15"/>
      <c r="Y53" s="18"/>
      <c r="Z53" s="15"/>
      <c r="AA53" s="50"/>
      <c r="AB53" s="50"/>
    </row>
    <row r="54" spans="2:28" ht="15" customHeight="1" x14ac:dyDescent="0.25">
      <c r="B54" s="6"/>
      <c r="C54" s="6"/>
      <c r="D54" s="8"/>
      <c r="E54" s="26"/>
      <c r="F54" s="6"/>
      <c r="G54" s="8"/>
      <c r="H54" s="8"/>
      <c r="I54" s="51"/>
      <c r="J54" s="7"/>
      <c r="K54" s="9"/>
      <c r="L54" s="7"/>
      <c r="M54" s="9"/>
      <c r="N54" s="7"/>
      <c r="O54" s="9"/>
      <c r="P54" s="7"/>
      <c r="W54" s="19"/>
      <c r="X54" s="17"/>
      <c r="Y54" s="19"/>
      <c r="Z54" s="17"/>
      <c r="AA54" s="50"/>
      <c r="AB54" s="50"/>
    </row>
    <row r="55" spans="2:28" ht="15" customHeight="1" x14ac:dyDescent="0.25">
      <c r="B55" s="11"/>
      <c r="C55" s="32">
        <f>B55-D55</f>
        <v>0</v>
      </c>
      <c r="D55" s="33">
        <f>B55-F55-H55-J53-J55-L53-L55-N53-N55-P53-P55-X58-Z58</f>
        <v>0</v>
      </c>
      <c r="E55" s="46" t="s">
        <v>23</v>
      </c>
      <c r="F55" s="2"/>
      <c r="G55" s="33" t="s">
        <v>24</v>
      </c>
      <c r="H55" s="1"/>
      <c r="I55" s="46" t="s">
        <v>22</v>
      </c>
      <c r="J55" s="33">
        <f>J20</f>
        <v>0</v>
      </c>
      <c r="K55" s="32" t="s">
        <v>22</v>
      </c>
      <c r="L55" s="1"/>
      <c r="M55" s="32" t="s">
        <v>22</v>
      </c>
      <c r="N55" s="1"/>
      <c r="O55" s="32" t="s">
        <v>22</v>
      </c>
      <c r="P55" s="1"/>
      <c r="W55" s="19"/>
      <c r="X55" s="17"/>
      <c r="Y55" s="19"/>
      <c r="Z55" s="17"/>
      <c r="AA55" s="50"/>
      <c r="AB55" s="50"/>
    </row>
    <row r="56" spans="2:28" ht="15" customHeight="1" x14ac:dyDescent="0.25">
      <c r="B56" s="9"/>
      <c r="C56" s="9"/>
      <c r="D56" s="7"/>
      <c r="E56" s="51"/>
      <c r="F56" s="9"/>
      <c r="G56" s="7"/>
      <c r="H56" s="7"/>
      <c r="I56" s="26"/>
      <c r="J56" s="8"/>
      <c r="K56" s="9"/>
      <c r="L56" s="7"/>
      <c r="M56" s="9"/>
      <c r="N56" s="7"/>
      <c r="O56" s="9"/>
      <c r="P56" s="7"/>
      <c r="W56" s="19"/>
      <c r="X56" s="17"/>
      <c r="Y56" s="19"/>
      <c r="Z56" s="17"/>
      <c r="AA56" s="50"/>
      <c r="AB56" s="50"/>
    </row>
    <row r="57" spans="2:28" ht="15" customHeight="1" x14ac:dyDescent="0.25">
      <c r="B57" s="6"/>
      <c r="C57" s="6"/>
      <c r="D57" s="8"/>
      <c r="E57" s="26"/>
      <c r="F57" s="6"/>
      <c r="G57" s="8"/>
      <c r="H57" s="8"/>
      <c r="I57" s="46" t="s">
        <v>25</v>
      </c>
      <c r="J57" s="33">
        <f>J22</f>
        <v>0</v>
      </c>
      <c r="K57" s="32" t="s">
        <v>25</v>
      </c>
      <c r="L57" s="1"/>
      <c r="M57" s="32" t="s">
        <v>25</v>
      </c>
      <c r="N57" s="1"/>
      <c r="O57" s="32" t="s">
        <v>25</v>
      </c>
      <c r="P57" s="1"/>
      <c r="W57" s="19"/>
      <c r="X57" s="17"/>
      <c r="Y57" s="19"/>
      <c r="Z57" s="17"/>
      <c r="AA57" s="50"/>
      <c r="AB57" s="50"/>
    </row>
    <row r="58" spans="2:28" ht="15" customHeight="1" x14ac:dyDescent="0.25">
      <c r="B58" s="11"/>
      <c r="C58" s="32">
        <f>B58-D58</f>
        <v>0</v>
      </c>
      <c r="D58" s="33">
        <f>B58-F58-H59-J57-J59-L57-L59-N57-N59-L59-P57-P59-X58-Z58</f>
        <v>0</v>
      </c>
      <c r="E58" s="46" t="s">
        <v>26</v>
      </c>
      <c r="F58" s="2"/>
      <c r="G58" s="8"/>
      <c r="H58" s="8"/>
      <c r="I58" s="51"/>
      <c r="J58" s="7"/>
      <c r="K58" s="9"/>
      <c r="L58" s="7"/>
      <c r="M58" s="9"/>
      <c r="N58" s="7"/>
      <c r="O58" s="9"/>
      <c r="P58" s="7"/>
      <c r="W58" s="8" t="s">
        <v>62</v>
      </c>
      <c r="X58" s="1"/>
      <c r="Y58" s="8" t="s">
        <v>62</v>
      </c>
      <c r="Z58" s="1"/>
      <c r="AA58" s="50"/>
      <c r="AB58" s="50"/>
    </row>
    <row r="59" spans="2:28" ht="15" customHeight="1" x14ac:dyDescent="0.25">
      <c r="B59" s="9"/>
      <c r="C59" s="9"/>
      <c r="D59" s="7"/>
      <c r="E59" s="51"/>
      <c r="F59" s="9"/>
      <c r="G59" s="33" t="s">
        <v>28</v>
      </c>
      <c r="H59" s="1"/>
      <c r="I59" s="46" t="s">
        <v>27</v>
      </c>
      <c r="J59" s="33">
        <f>J24</f>
        <v>0</v>
      </c>
      <c r="K59" s="6" t="s">
        <v>27</v>
      </c>
      <c r="L59" s="3"/>
      <c r="M59" s="6" t="s">
        <v>27</v>
      </c>
      <c r="N59" s="3"/>
      <c r="O59" s="6" t="s">
        <v>27</v>
      </c>
      <c r="P59" s="3"/>
      <c r="W59" s="18"/>
      <c r="X59" s="15"/>
      <c r="Y59" s="18"/>
      <c r="Z59" s="15"/>
      <c r="AA59" s="50"/>
      <c r="AB59" s="50"/>
    </row>
    <row r="60" spans="2:28" x14ac:dyDescent="0.25">
      <c r="B60" s="6"/>
      <c r="C60" s="6"/>
      <c r="D60" s="8"/>
      <c r="E60" s="26"/>
      <c r="F60" s="6"/>
      <c r="G60" s="7"/>
      <c r="H60" s="7"/>
      <c r="I60" s="52"/>
      <c r="J60" s="41"/>
      <c r="K60" s="9"/>
      <c r="L60" s="7"/>
      <c r="M60" s="9"/>
      <c r="N60" s="7"/>
      <c r="O60" s="9"/>
      <c r="P60" s="7"/>
      <c r="W60" s="8"/>
      <c r="X60" s="35"/>
      <c r="Y60" s="8"/>
      <c r="Z60" s="35"/>
      <c r="AA60" s="50"/>
      <c r="AB60" s="50"/>
    </row>
    <row r="61" spans="2:28" x14ac:dyDescent="0.25">
      <c r="B61" s="11"/>
      <c r="C61" s="32">
        <f>B61-D61</f>
        <v>0</v>
      </c>
      <c r="D61" s="33">
        <f>B61-F61-H59-H63-J59-J61-L59-L61-N59-N61-P59-P61-X65-Z65-X66-Z66-X64-Z64</f>
        <v>0</v>
      </c>
      <c r="E61" s="46" t="s">
        <v>30</v>
      </c>
      <c r="F61" s="2"/>
      <c r="G61" s="8"/>
      <c r="H61" s="8"/>
      <c r="I61" s="53" t="s">
        <v>29</v>
      </c>
      <c r="J61" s="54">
        <f>J26</f>
        <v>0</v>
      </c>
      <c r="K61" s="32" t="s">
        <v>29</v>
      </c>
      <c r="L61" s="1"/>
      <c r="M61" s="32" t="s">
        <v>29</v>
      </c>
      <c r="N61" s="1"/>
      <c r="O61" s="32" t="s">
        <v>29</v>
      </c>
      <c r="P61" s="1"/>
      <c r="W61" s="8"/>
      <c r="X61" s="35"/>
      <c r="Y61" s="8"/>
      <c r="Z61" s="35"/>
      <c r="AA61" s="50"/>
      <c r="AB61" s="50"/>
    </row>
    <row r="62" spans="2:28" x14ac:dyDescent="0.25">
      <c r="B62" s="9"/>
      <c r="C62" s="9"/>
      <c r="D62" s="7"/>
      <c r="E62" s="51"/>
      <c r="F62" s="9"/>
      <c r="G62" s="8"/>
      <c r="H62" s="8"/>
      <c r="I62" s="51"/>
      <c r="J62" s="7"/>
      <c r="K62" s="9"/>
      <c r="L62" s="7"/>
      <c r="M62" s="9"/>
      <c r="N62" s="7"/>
      <c r="O62" s="9"/>
      <c r="P62" s="7"/>
      <c r="W62" s="8"/>
      <c r="X62" s="35"/>
      <c r="Y62" s="8"/>
      <c r="Z62" s="35"/>
      <c r="AA62" s="50"/>
      <c r="AB62" s="50"/>
    </row>
    <row r="63" spans="2:28" x14ac:dyDescent="0.25">
      <c r="B63" s="6"/>
      <c r="C63" s="6"/>
      <c r="D63" s="8"/>
      <c r="E63" s="26"/>
      <c r="F63" s="6"/>
      <c r="G63" s="33" t="s">
        <v>32</v>
      </c>
      <c r="H63" s="1"/>
      <c r="I63" s="46" t="s">
        <v>31</v>
      </c>
      <c r="J63" s="54">
        <f>J28</f>
        <v>0</v>
      </c>
      <c r="K63" s="32" t="s">
        <v>31</v>
      </c>
      <c r="L63" s="1"/>
      <c r="M63" s="32" t="s">
        <v>31</v>
      </c>
      <c r="N63" s="1"/>
      <c r="O63" s="32" t="s">
        <v>31</v>
      </c>
      <c r="P63" s="1"/>
      <c r="W63" s="8"/>
      <c r="X63" s="35"/>
      <c r="Y63" s="8"/>
      <c r="Z63" s="35"/>
      <c r="AA63" s="50"/>
      <c r="AB63" s="50"/>
    </row>
    <row r="64" spans="2:28" x14ac:dyDescent="0.25">
      <c r="B64" s="11"/>
      <c r="C64" s="32">
        <f>B64-D64</f>
        <v>0</v>
      </c>
      <c r="D64" s="33">
        <f>B64-F64-H63-H67-J63-J65-L63-L65-N63-N65-P63-P65-X65-Z65-X66-Z66-X67-Z67-X68-Z68-X69-Z69-X64-Z64</f>
        <v>0</v>
      </c>
      <c r="E64" s="46" t="s">
        <v>33</v>
      </c>
      <c r="F64" s="2"/>
      <c r="G64" s="7"/>
      <c r="H64" s="7"/>
      <c r="I64" s="51"/>
      <c r="J64" s="7"/>
      <c r="K64" s="9"/>
      <c r="L64" s="7"/>
      <c r="M64" s="9"/>
      <c r="N64" s="7"/>
      <c r="O64" s="9"/>
      <c r="P64" s="7"/>
      <c r="W64" s="33" t="s">
        <v>63</v>
      </c>
      <c r="X64" s="10"/>
      <c r="Y64" s="33" t="s">
        <v>63</v>
      </c>
      <c r="Z64" s="1"/>
      <c r="AA64" s="50"/>
      <c r="AB64" s="50"/>
    </row>
    <row r="65" spans="1:28" x14ac:dyDescent="0.25">
      <c r="B65" s="9"/>
      <c r="C65" s="9"/>
      <c r="D65" s="7"/>
      <c r="E65" s="51"/>
      <c r="F65" s="9"/>
      <c r="G65" s="8"/>
      <c r="H65" s="8"/>
      <c r="I65" s="46" t="s">
        <v>34</v>
      </c>
      <c r="J65" s="54">
        <f>J30</f>
        <v>0</v>
      </c>
      <c r="K65" s="32" t="s">
        <v>34</v>
      </c>
      <c r="L65" s="1"/>
      <c r="M65" s="32" t="s">
        <v>34</v>
      </c>
      <c r="N65" s="1"/>
      <c r="O65" s="32" t="s">
        <v>34</v>
      </c>
      <c r="P65" s="1"/>
      <c r="W65" s="33" t="s">
        <v>35</v>
      </c>
      <c r="X65" s="1"/>
      <c r="Y65" s="33" t="s">
        <v>35</v>
      </c>
      <c r="Z65" s="1"/>
      <c r="AA65" s="50"/>
      <c r="AB65" s="50"/>
    </row>
    <row r="66" spans="1:28" x14ac:dyDescent="0.25">
      <c r="B66" s="6"/>
      <c r="C66" s="6"/>
      <c r="D66" s="8"/>
      <c r="E66" s="26"/>
      <c r="F66" s="6"/>
      <c r="G66" s="8"/>
      <c r="H66" s="8"/>
      <c r="I66" s="51"/>
      <c r="J66" s="7"/>
      <c r="K66" s="9"/>
      <c r="L66" s="7"/>
      <c r="M66" s="9"/>
      <c r="N66" s="7"/>
      <c r="O66" s="9"/>
      <c r="P66" s="7"/>
      <c r="W66" s="28" t="s">
        <v>36</v>
      </c>
      <c r="X66" s="5"/>
      <c r="Y66" s="48" t="s">
        <v>36</v>
      </c>
      <c r="Z66" s="5"/>
      <c r="AA66" s="50"/>
      <c r="AB66" s="50"/>
    </row>
    <row r="67" spans="1:28" x14ac:dyDescent="0.25">
      <c r="B67" s="11"/>
      <c r="C67" s="32">
        <f>B67-D67</f>
        <v>0</v>
      </c>
      <c r="D67" s="33">
        <f>B67-F67-H67-J65-J67-L65-L67-N65-N67-P65-P67-X65-Z65-X66-Z66-X67-Z67-X68-Z68-X69-Z69-X70-Z70-X71-Z71</f>
        <v>0</v>
      </c>
      <c r="E67" s="46" t="s">
        <v>38</v>
      </c>
      <c r="F67" s="2"/>
      <c r="G67" s="33" t="s">
        <v>39</v>
      </c>
      <c r="H67" s="1"/>
      <c r="I67" s="46" t="s">
        <v>37</v>
      </c>
      <c r="J67" s="54">
        <f>J32</f>
        <v>0</v>
      </c>
      <c r="K67" s="32" t="s">
        <v>37</v>
      </c>
      <c r="L67" s="1"/>
      <c r="M67" s="32" t="s">
        <v>37</v>
      </c>
      <c r="N67" s="1"/>
      <c r="O67" s="32" t="s">
        <v>37</v>
      </c>
      <c r="P67" s="1"/>
      <c r="W67" s="28" t="s">
        <v>40</v>
      </c>
      <c r="X67" s="5"/>
      <c r="Y67" s="48" t="s">
        <v>40</v>
      </c>
      <c r="Z67" s="5"/>
      <c r="AA67" s="50"/>
      <c r="AB67" s="50"/>
    </row>
    <row r="68" spans="1:28" x14ac:dyDescent="0.25">
      <c r="B68" s="9"/>
      <c r="C68" s="9"/>
      <c r="D68" s="7"/>
      <c r="E68" s="51"/>
      <c r="F68" s="9"/>
      <c r="G68" s="9"/>
      <c r="H68" s="7"/>
      <c r="I68" s="51"/>
      <c r="J68" s="7"/>
      <c r="K68" s="9"/>
      <c r="L68" s="7"/>
      <c r="M68" s="9"/>
      <c r="N68" s="7"/>
      <c r="O68" s="9"/>
      <c r="P68" s="7"/>
      <c r="W68" s="28" t="s">
        <v>41</v>
      </c>
      <c r="X68" s="5"/>
      <c r="Y68" s="48" t="s">
        <v>41</v>
      </c>
      <c r="Z68" s="5"/>
      <c r="AA68" s="50"/>
      <c r="AB68" s="50"/>
    </row>
    <row r="69" spans="1:28" x14ac:dyDescent="0.25">
      <c r="B69" s="6"/>
      <c r="C69" s="6"/>
      <c r="D69" s="8"/>
      <c r="E69" s="26"/>
      <c r="F69" s="6"/>
      <c r="G69" s="6"/>
      <c r="H69" s="8"/>
      <c r="I69" s="46" t="s">
        <v>42</v>
      </c>
      <c r="J69" s="54">
        <f>J34</f>
        <v>0</v>
      </c>
      <c r="K69" s="32" t="s">
        <v>42</v>
      </c>
      <c r="L69" s="1"/>
      <c r="M69" s="32" t="s">
        <v>42</v>
      </c>
      <c r="N69" s="1"/>
      <c r="O69" s="32" t="s">
        <v>42</v>
      </c>
      <c r="P69" s="1"/>
      <c r="W69" s="8" t="s">
        <v>43</v>
      </c>
      <c r="X69" s="5"/>
      <c r="Y69" s="26" t="s">
        <v>43</v>
      </c>
      <c r="Z69" s="5"/>
    </row>
    <row r="70" spans="1:28" x14ac:dyDescent="0.25">
      <c r="B70" s="11"/>
      <c r="C70" s="32">
        <f>B70-D70</f>
        <v>0</v>
      </c>
      <c r="D70" s="33">
        <f>B70-F70-H71-J69-J71-L69-L71-N69-N71-P69-P71-X68-Z68-X69-Z69-X70-Z70-X71-Z71</f>
        <v>0</v>
      </c>
      <c r="E70" s="46" t="s">
        <v>44</v>
      </c>
      <c r="F70" s="2"/>
      <c r="G70" s="6"/>
      <c r="H70" s="8"/>
      <c r="I70" s="51"/>
      <c r="J70" s="7"/>
      <c r="K70" s="9"/>
      <c r="L70" s="7"/>
      <c r="M70" s="9"/>
      <c r="N70" s="7"/>
      <c r="O70" s="9"/>
      <c r="P70" s="7"/>
      <c r="W70" s="28" t="s">
        <v>45</v>
      </c>
      <c r="X70" s="5"/>
      <c r="Y70" s="48" t="s">
        <v>45</v>
      </c>
      <c r="Z70" s="5"/>
    </row>
    <row r="71" spans="1:28" x14ac:dyDescent="0.25">
      <c r="B71" s="28"/>
      <c r="C71" s="28"/>
      <c r="D71" s="28"/>
      <c r="E71" s="27"/>
      <c r="F71" s="48"/>
      <c r="G71" s="32" t="s">
        <v>47</v>
      </c>
      <c r="H71" s="1"/>
      <c r="I71" s="46" t="s">
        <v>46</v>
      </c>
      <c r="J71" s="54">
        <f>J36</f>
        <v>0</v>
      </c>
      <c r="K71" s="32" t="s">
        <v>46</v>
      </c>
      <c r="L71" s="1"/>
      <c r="M71" s="32" t="s">
        <v>46</v>
      </c>
      <c r="N71" s="1"/>
      <c r="O71" s="32" t="s">
        <v>46</v>
      </c>
      <c r="P71" s="1"/>
      <c r="W71" s="33" t="s">
        <v>48</v>
      </c>
      <c r="X71" s="1"/>
      <c r="Y71" s="46" t="s">
        <v>48</v>
      </c>
      <c r="Z71" s="1"/>
    </row>
    <row r="73" spans="1:28" x14ac:dyDescent="0.25">
      <c r="A73" s="47" t="s">
        <v>58</v>
      </c>
      <c r="B73" s="48"/>
      <c r="C73" s="48"/>
      <c r="D73" s="49">
        <f>SUM(H73:Z6173)</f>
        <v>0</v>
      </c>
      <c r="F73" s="22">
        <f>SUM(F44:F71)</f>
        <v>0</v>
      </c>
      <c r="H73" s="22">
        <f>SUM(H44:H71)</f>
        <v>0</v>
      </c>
      <c r="L73" s="22">
        <f>SUM(L44:L71)</f>
        <v>0</v>
      </c>
      <c r="N73" s="22">
        <f>SUM(N44:N71)</f>
        <v>0</v>
      </c>
      <c r="P73" s="22">
        <f>SUM(P44:P71)</f>
        <v>0</v>
      </c>
      <c r="X73" s="22">
        <f>SUM(X44:X71)</f>
        <v>0</v>
      </c>
      <c r="Y73" s="26"/>
      <c r="Z73" s="22">
        <f>SUM(Z44:Z71)</f>
        <v>0</v>
      </c>
    </row>
  </sheetData>
  <sheetProtection algorithmName="SHA-512" hashValue="4rwz73zT07j9qk5ZEl3ZMh2MtWmOSeSp6cdg6oJ5kFr9G4YIfwcQst4uWmCgj0oOkyiHtkGMXlv0zr1sZP4l4A==" saltValue="RvWvfkAcaLtNe1lQZqX3fQ==" spinCount="100000" sheet="1" selectLockedCells="1"/>
  <mergeCells count="22">
    <mergeCell ref="O42:P42"/>
    <mergeCell ref="W42:X42"/>
    <mergeCell ref="A1:AB1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E42:F42"/>
    <mergeCell ref="G42:H42"/>
    <mergeCell ref="I42:J42"/>
    <mergeCell ref="K42:L42"/>
    <mergeCell ref="M42:N42"/>
    <mergeCell ref="Y42:Z42"/>
    <mergeCell ref="AA42:AB42"/>
    <mergeCell ref="W7:X7"/>
    <mergeCell ref="Y7:Z7"/>
    <mergeCell ref="AA7:A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zoomScale="75" zoomScaleNormal="75" workbookViewId="0">
      <selection activeCell="B10" sqref="B10"/>
    </sheetView>
  </sheetViews>
  <sheetFormatPr defaultRowHeight="15" x14ac:dyDescent="0.25"/>
  <cols>
    <col min="1" max="1" width="28.28515625" style="22" customWidth="1"/>
    <col min="2" max="3" width="17.28515625" style="22" customWidth="1"/>
    <col min="4" max="4" width="15.140625" style="22" customWidth="1"/>
    <col min="5" max="5" width="13.42578125" style="22" bestFit="1" customWidth="1"/>
    <col min="6" max="6" width="11.28515625" style="22" bestFit="1" customWidth="1"/>
    <col min="7" max="7" width="13.42578125" style="22" bestFit="1" customWidth="1"/>
    <col min="8" max="8" width="11.28515625" style="22" bestFit="1" customWidth="1"/>
    <col min="9" max="9" width="13.42578125" style="22" bestFit="1" customWidth="1"/>
    <col min="10" max="10" width="11.28515625" style="22" bestFit="1" customWidth="1"/>
    <col min="11" max="11" width="13.42578125" style="22" bestFit="1" customWidth="1"/>
    <col min="12" max="12" width="11.28515625" style="22" customWidth="1"/>
    <col min="13" max="13" width="13.42578125" style="22" bestFit="1" customWidth="1"/>
    <col min="14" max="14" width="11.28515625" style="22" customWidth="1"/>
    <col min="15" max="15" width="13.42578125" style="22" bestFit="1" customWidth="1"/>
    <col min="16" max="16" width="11.28515625" style="22" customWidth="1"/>
    <col min="17" max="17" width="13.42578125" style="22" bestFit="1" customWidth="1"/>
    <col min="18" max="18" width="11.28515625" style="22" bestFit="1" customWidth="1"/>
    <col min="19" max="19" width="13.42578125" style="22" bestFit="1" customWidth="1"/>
    <col min="20" max="20" width="11.28515625" style="22" bestFit="1" customWidth="1"/>
    <col min="21" max="21" width="13.42578125" style="22" bestFit="1" customWidth="1"/>
    <col min="22" max="22" width="11.42578125" style="22" bestFit="1" customWidth="1"/>
    <col min="23" max="23" width="13.42578125" style="22" bestFit="1" customWidth="1"/>
    <col min="24" max="24" width="11.28515625" style="22" bestFit="1" customWidth="1"/>
    <col min="25" max="25" width="13.42578125" style="22" bestFit="1" customWidth="1"/>
    <col min="26" max="26" width="11.28515625" style="22" bestFit="1" customWidth="1"/>
    <col min="27" max="27" width="13.42578125" style="22" bestFit="1" customWidth="1"/>
    <col min="28" max="28" width="11.28515625" style="22" bestFit="1" customWidth="1"/>
    <col min="29" max="16384" width="9.140625" style="22"/>
  </cols>
  <sheetData>
    <row r="1" spans="1:28" ht="44.25" customHeight="1" x14ac:dyDescent="0.3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4" spans="1:28" x14ac:dyDescent="0.25">
      <c r="A4" s="23" t="s">
        <v>0</v>
      </c>
      <c r="B4" s="55"/>
      <c r="C4" s="20"/>
    </row>
    <row r="5" spans="1:28" x14ac:dyDescent="0.25">
      <c r="A5" s="24" t="s">
        <v>56</v>
      </c>
      <c r="B5" s="25">
        <f>SUM(D38,D73)</f>
        <v>0</v>
      </c>
      <c r="C5" s="26"/>
    </row>
    <row r="7" spans="1:28" ht="30.75" customHeight="1" x14ac:dyDescent="0.25">
      <c r="E7" s="61" t="s">
        <v>1</v>
      </c>
      <c r="F7" s="62"/>
      <c r="G7" s="61" t="s">
        <v>2</v>
      </c>
      <c r="H7" s="62"/>
      <c r="I7" s="61" t="s">
        <v>66</v>
      </c>
      <c r="J7" s="62"/>
      <c r="K7" s="61" t="s">
        <v>68</v>
      </c>
      <c r="L7" s="62"/>
      <c r="M7" s="61" t="s">
        <v>69</v>
      </c>
      <c r="N7" s="62"/>
      <c r="O7" s="61" t="s">
        <v>70</v>
      </c>
      <c r="P7" s="62"/>
      <c r="Q7" s="56" t="s">
        <v>3</v>
      </c>
      <c r="R7" s="57"/>
      <c r="S7" s="56" t="s">
        <v>4</v>
      </c>
      <c r="T7" s="57"/>
      <c r="U7" s="56" t="s">
        <v>73</v>
      </c>
      <c r="V7" s="57"/>
      <c r="W7" s="56" t="s">
        <v>5</v>
      </c>
      <c r="X7" s="57"/>
      <c r="Y7" s="56" t="s">
        <v>6</v>
      </c>
      <c r="Z7" s="57"/>
      <c r="AA7" s="56" t="s">
        <v>7</v>
      </c>
      <c r="AB7" s="57"/>
    </row>
    <row r="8" spans="1:28" x14ac:dyDescent="0.25">
      <c r="B8" s="27" t="s">
        <v>8</v>
      </c>
      <c r="C8" s="28" t="s">
        <v>59</v>
      </c>
      <c r="D8" s="28" t="s">
        <v>9</v>
      </c>
      <c r="E8" s="27" t="s">
        <v>10</v>
      </c>
      <c r="F8" s="28" t="s">
        <v>11</v>
      </c>
      <c r="G8" s="27" t="s">
        <v>10</v>
      </c>
      <c r="H8" s="28" t="s">
        <v>11</v>
      </c>
      <c r="I8" s="27" t="s">
        <v>10</v>
      </c>
      <c r="J8" s="28" t="s">
        <v>11</v>
      </c>
      <c r="K8" s="27" t="s">
        <v>10</v>
      </c>
      <c r="L8" s="28" t="s">
        <v>11</v>
      </c>
      <c r="M8" s="27" t="s">
        <v>10</v>
      </c>
      <c r="N8" s="28" t="s">
        <v>11</v>
      </c>
      <c r="O8" s="27" t="s">
        <v>10</v>
      </c>
      <c r="P8" s="28" t="s">
        <v>11</v>
      </c>
      <c r="Q8" s="9" t="s">
        <v>10</v>
      </c>
      <c r="R8" s="7" t="s">
        <v>11</v>
      </c>
      <c r="S8" s="9" t="s">
        <v>10</v>
      </c>
      <c r="T8" s="9" t="s">
        <v>11</v>
      </c>
      <c r="U8" s="9" t="s">
        <v>10</v>
      </c>
      <c r="V8" s="7" t="s">
        <v>11</v>
      </c>
      <c r="W8" s="9" t="s">
        <v>10</v>
      </c>
      <c r="X8" s="7" t="s">
        <v>11</v>
      </c>
      <c r="Y8" s="28" t="s">
        <v>10</v>
      </c>
      <c r="Z8" s="28" t="s">
        <v>11</v>
      </c>
      <c r="AA8" s="28" t="s">
        <v>10</v>
      </c>
      <c r="AB8" s="28" t="s">
        <v>11</v>
      </c>
    </row>
    <row r="9" spans="1:28" ht="15" customHeight="1" x14ac:dyDescent="0.25">
      <c r="B9" s="6"/>
      <c r="C9" s="6"/>
      <c r="D9" s="8"/>
      <c r="E9" s="6"/>
      <c r="F9" s="8"/>
      <c r="G9" s="6"/>
      <c r="H9" s="8"/>
      <c r="I9" s="9"/>
      <c r="J9" s="9"/>
      <c r="K9" s="6"/>
      <c r="L9" s="8"/>
      <c r="M9" s="6"/>
      <c r="N9" s="8"/>
      <c r="O9" s="6"/>
      <c r="P9" s="8"/>
      <c r="Q9" s="7"/>
      <c r="R9" s="7"/>
      <c r="S9" s="29"/>
      <c r="T9" s="9"/>
      <c r="U9" s="7"/>
      <c r="V9" s="7"/>
      <c r="W9" s="30"/>
      <c r="X9" s="31"/>
      <c r="Y9" s="30"/>
      <c r="Z9" s="31"/>
      <c r="AA9" s="30"/>
      <c r="AB9" s="31"/>
    </row>
    <row r="10" spans="1:28" ht="15" customHeight="1" x14ac:dyDescent="0.25">
      <c r="B10" s="11"/>
      <c r="C10" s="32">
        <f>B10-D10</f>
        <v>0</v>
      </c>
      <c r="D10" s="33">
        <f>B10-F10-H10-J10-L10-N10-P10-R11-T12-V12</f>
        <v>0</v>
      </c>
      <c r="E10" s="32" t="s">
        <v>12</v>
      </c>
      <c r="F10" s="1"/>
      <c r="G10" s="32" t="s">
        <v>12</v>
      </c>
      <c r="H10" s="1"/>
      <c r="I10" s="32" t="s">
        <v>12</v>
      </c>
      <c r="J10" s="2"/>
      <c r="K10" s="32" t="s">
        <v>12</v>
      </c>
      <c r="L10" s="1"/>
      <c r="M10" s="32" t="s">
        <v>12</v>
      </c>
      <c r="N10" s="1"/>
      <c r="O10" s="32" t="s">
        <v>12</v>
      </c>
      <c r="P10" s="1"/>
      <c r="Q10" s="8"/>
      <c r="R10" s="8"/>
      <c r="S10" s="35"/>
      <c r="T10" s="6"/>
      <c r="U10" s="8"/>
      <c r="V10" s="8"/>
      <c r="W10" s="36"/>
      <c r="X10" s="37"/>
      <c r="Y10" s="36"/>
      <c r="Z10" s="37"/>
      <c r="AA10" s="36"/>
      <c r="AB10" s="37"/>
    </row>
    <row r="11" spans="1:28" ht="15" customHeight="1" x14ac:dyDescent="0.25">
      <c r="B11" s="9"/>
      <c r="C11" s="9"/>
      <c r="D11" s="7"/>
      <c r="E11" s="9"/>
      <c r="F11" s="7"/>
      <c r="G11" s="9"/>
      <c r="H11" s="7"/>
      <c r="I11" s="6"/>
      <c r="J11" s="6"/>
      <c r="K11" s="9"/>
      <c r="L11" s="7"/>
      <c r="M11" s="9"/>
      <c r="N11" s="7"/>
      <c r="O11" s="9"/>
      <c r="P11" s="7"/>
      <c r="Q11" s="33" t="s">
        <v>13</v>
      </c>
      <c r="R11" s="1"/>
      <c r="S11" s="35"/>
      <c r="T11" s="6"/>
      <c r="U11" s="8"/>
      <c r="V11" s="8"/>
      <c r="W11" s="38"/>
      <c r="X11" s="39"/>
      <c r="Y11" s="38"/>
      <c r="Z11" s="39"/>
      <c r="AA11" s="41"/>
      <c r="AB11" s="41"/>
    </row>
    <row r="12" spans="1:28" ht="15" customHeight="1" x14ac:dyDescent="0.25">
      <c r="B12" s="11"/>
      <c r="C12" s="32">
        <f>B12-D12</f>
        <v>0</v>
      </c>
      <c r="D12" s="33">
        <f>B12-F12-H12-J12-L12-N12-P12-R11-R14-T12-V12-X17-Z17-AB16-AB17</f>
        <v>0</v>
      </c>
      <c r="E12" s="32" t="s">
        <v>14</v>
      </c>
      <c r="F12" s="1"/>
      <c r="G12" s="32" t="s">
        <v>14</v>
      </c>
      <c r="H12" s="1"/>
      <c r="I12" s="32" t="s">
        <v>14</v>
      </c>
      <c r="J12" s="2"/>
      <c r="K12" s="32" t="s">
        <v>14</v>
      </c>
      <c r="L12" s="1"/>
      <c r="M12" s="32" t="s">
        <v>14</v>
      </c>
      <c r="N12" s="1"/>
      <c r="O12" s="32" t="s">
        <v>14</v>
      </c>
      <c r="P12" s="1"/>
      <c r="Q12" s="7"/>
      <c r="R12" s="7"/>
      <c r="S12" s="25" t="s">
        <v>15</v>
      </c>
      <c r="T12" s="2"/>
      <c r="U12" s="33" t="s">
        <v>15</v>
      </c>
      <c r="V12" s="1"/>
      <c r="W12" s="14"/>
      <c r="X12" s="18"/>
      <c r="Y12" s="14"/>
      <c r="Z12" s="18"/>
      <c r="AA12" s="14"/>
      <c r="AB12" s="18"/>
    </row>
    <row r="13" spans="1:28" ht="15" customHeight="1" x14ac:dyDescent="0.25">
      <c r="B13" s="9"/>
      <c r="C13" s="9"/>
      <c r="D13" s="7"/>
      <c r="E13" s="9"/>
      <c r="F13" s="7"/>
      <c r="G13" s="9"/>
      <c r="H13" s="7"/>
      <c r="I13" s="9"/>
      <c r="J13" s="9"/>
      <c r="K13" s="9"/>
      <c r="L13" s="7"/>
      <c r="M13" s="9"/>
      <c r="N13" s="7"/>
      <c r="O13" s="9"/>
      <c r="P13" s="7"/>
      <c r="Q13" s="8"/>
      <c r="R13" s="8"/>
      <c r="S13" s="29"/>
      <c r="T13" s="9"/>
      <c r="U13" s="7"/>
      <c r="V13" s="7"/>
      <c r="W13" s="16"/>
      <c r="X13" s="19"/>
      <c r="Y13" s="16"/>
      <c r="Z13" s="19"/>
      <c r="AA13" s="16"/>
      <c r="AB13" s="19"/>
    </row>
    <row r="14" spans="1:28" ht="15" customHeight="1" x14ac:dyDescent="0.25">
      <c r="B14" s="12"/>
      <c r="C14" s="32">
        <f>B14-D14</f>
        <v>0</v>
      </c>
      <c r="D14" s="8">
        <f>B14-F14-H14-J14-L14-N14-P14-R14-T16-V16-X17-Z17-AB16-AB17</f>
        <v>0</v>
      </c>
      <c r="E14" s="6" t="s">
        <v>16</v>
      </c>
      <c r="F14" s="3"/>
      <c r="G14" s="6" t="s">
        <v>16</v>
      </c>
      <c r="H14" s="3"/>
      <c r="I14" s="6" t="s">
        <v>16</v>
      </c>
      <c r="J14" s="4"/>
      <c r="K14" s="6" t="s">
        <v>16</v>
      </c>
      <c r="L14" s="3"/>
      <c r="M14" s="6" t="s">
        <v>16</v>
      </c>
      <c r="N14" s="3"/>
      <c r="O14" s="6" t="s">
        <v>16</v>
      </c>
      <c r="P14" s="3"/>
      <c r="Q14" s="33" t="s">
        <v>17</v>
      </c>
      <c r="R14" s="1"/>
      <c r="S14" s="35"/>
      <c r="T14" s="6"/>
      <c r="U14" s="8"/>
      <c r="V14" s="8"/>
      <c r="W14" s="16"/>
      <c r="X14" s="19"/>
      <c r="Y14" s="16"/>
      <c r="Z14" s="19"/>
      <c r="AA14" s="16"/>
      <c r="AB14" s="19"/>
    </row>
    <row r="15" spans="1:28" ht="15" customHeight="1" x14ac:dyDescent="0.25">
      <c r="B15" s="9"/>
      <c r="C15" s="9"/>
      <c r="D15" s="7"/>
      <c r="E15" s="9"/>
      <c r="F15" s="7"/>
      <c r="G15" s="9"/>
      <c r="H15" s="7"/>
      <c r="I15" s="9"/>
      <c r="J15" s="9"/>
      <c r="K15" s="9"/>
      <c r="L15" s="7"/>
      <c r="M15" s="9"/>
      <c r="N15" s="7"/>
      <c r="O15" s="9"/>
      <c r="P15" s="7"/>
      <c r="Q15" s="7"/>
      <c r="R15" s="7"/>
      <c r="S15" s="35"/>
      <c r="T15" s="6"/>
      <c r="U15" s="8"/>
      <c r="V15" s="8"/>
      <c r="W15" s="16"/>
      <c r="X15" s="19"/>
      <c r="Y15" s="16"/>
      <c r="Z15" s="19"/>
      <c r="AA15" s="16"/>
      <c r="AB15" s="19"/>
    </row>
    <row r="16" spans="1:28" ht="15" customHeight="1" x14ac:dyDescent="0.25">
      <c r="B16" s="11"/>
      <c r="C16" s="32">
        <f>B16-D16</f>
        <v>0</v>
      </c>
      <c r="D16" s="33">
        <f>B16-F16-H16-J16-L16-N16-P16-R17-T16-V16-X17-Z17-AB16-AB17</f>
        <v>0</v>
      </c>
      <c r="E16" s="32" t="s">
        <v>18</v>
      </c>
      <c r="F16" s="1"/>
      <c r="G16" s="32" t="s">
        <v>18</v>
      </c>
      <c r="H16" s="1"/>
      <c r="I16" s="32" t="s">
        <v>18</v>
      </c>
      <c r="J16" s="2"/>
      <c r="K16" s="32" t="s">
        <v>18</v>
      </c>
      <c r="L16" s="1"/>
      <c r="M16" s="32" t="s">
        <v>18</v>
      </c>
      <c r="N16" s="1"/>
      <c r="O16" s="32" t="s">
        <v>18</v>
      </c>
      <c r="P16" s="1"/>
      <c r="Q16" s="8"/>
      <c r="R16" s="8"/>
      <c r="S16" s="25" t="s">
        <v>19</v>
      </c>
      <c r="T16" s="2"/>
      <c r="U16" s="33" t="s">
        <v>19</v>
      </c>
      <c r="V16" s="1"/>
      <c r="W16" s="16"/>
      <c r="X16" s="19"/>
      <c r="Y16" s="16"/>
      <c r="Z16" s="19"/>
      <c r="AA16" s="33" t="s">
        <v>74</v>
      </c>
      <c r="AB16" s="1"/>
    </row>
    <row r="17" spans="2:28" ht="15" customHeight="1" x14ac:dyDescent="0.25">
      <c r="B17" s="9"/>
      <c r="C17" s="9"/>
      <c r="D17" s="7"/>
      <c r="E17" s="9"/>
      <c r="F17" s="7"/>
      <c r="G17" s="9"/>
      <c r="H17" s="7"/>
      <c r="I17" s="9"/>
      <c r="J17" s="9"/>
      <c r="K17" s="9"/>
      <c r="L17" s="7"/>
      <c r="M17" s="9"/>
      <c r="N17" s="7"/>
      <c r="O17" s="9"/>
      <c r="P17" s="7"/>
      <c r="Q17" s="33" t="s">
        <v>20</v>
      </c>
      <c r="R17" s="1"/>
      <c r="S17" s="29"/>
      <c r="T17" s="9"/>
      <c r="U17" s="7"/>
      <c r="V17" s="7"/>
      <c r="W17" s="32" t="s">
        <v>61</v>
      </c>
      <c r="X17" s="1"/>
      <c r="Y17" s="32" t="s">
        <v>61</v>
      </c>
      <c r="Z17" s="1"/>
      <c r="AA17" s="32" t="s">
        <v>61</v>
      </c>
      <c r="AB17" s="1"/>
    </row>
    <row r="18" spans="2:28" ht="15" customHeight="1" x14ac:dyDescent="0.25">
      <c r="B18" s="11"/>
      <c r="C18" s="32">
        <f>B18-D18</f>
        <v>0</v>
      </c>
      <c r="D18" s="33">
        <f>B18-F18-H18-J18-L18-N18-P18-R17-R20-T20-V20-X17-Z17-AB17-X23-Z23-AB22-AB23</f>
        <v>0</v>
      </c>
      <c r="E18" s="32" t="s">
        <v>21</v>
      </c>
      <c r="F18" s="1"/>
      <c r="G18" s="32" t="s">
        <v>21</v>
      </c>
      <c r="H18" s="1"/>
      <c r="I18" s="32" t="s">
        <v>21</v>
      </c>
      <c r="J18" s="2"/>
      <c r="K18" s="32" t="s">
        <v>21</v>
      </c>
      <c r="L18" s="1"/>
      <c r="M18" s="32" t="s">
        <v>21</v>
      </c>
      <c r="N18" s="1"/>
      <c r="O18" s="32" t="s">
        <v>21</v>
      </c>
      <c r="P18" s="1"/>
      <c r="Q18" s="7"/>
      <c r="R18" s="7"/>
      <c r="S18" s="35"/>
      <c r="T18" s="6"/>
      <c r="U18" s="8"/>
      <c r="V18" s="8"/>
      <c r="W18" s="18"/>
      <c r="X18" s="15"/>
      <c r="Y18" s="18"/>
      <c r="Z18" s="15"/>
      <c r="AA18" s="18"/>
      <c r="AB18" s="18"/>
    </row>
    <row r="19" spans="2:28" ht="15" customHeight="1" x14ac:dyDescent="0.25">
      <c r="B19" s="9"/>
      <c r="C19" s="9"/>
      <c r="D19" s="7"/>
      <c r="E19" s="9"/>
      <c r="F19" s="7"/>
      <c r="G19" s="9"/>
      <c r="H19" s="7"/>
      <c r="I19" s="9"/>
      <c r="J19" s="9"/>
      <c r="K19" s="9"/>
      <c r="L19" s="7"/>
      <c r="M19" s="9"/>
      <c r="N19" s="7"/>
      <c r="O19" s="9"/>
      <c r="P19" s="7"/>
      <c r="Q19" s="8"/>
      <c r="R19" s="8"/>
      <c r="S19" s="35"/>
      <c r="T19" s="6"/>
      <c r="U19" s="8"/>
      <c r="V19" s="8"/>
      <c r="W19" s="19"/>
      <c r="X19" s="17"/>
      <c r="Y19" s="19"/>
      <c r="Z19" s="17"/>
      <c r="AA19" s="19"/>
      <c r="AB19" s="19"/>
    </row>
    <row r="20" spans="2:28" ht="15" customHeight="1" x14ac:dyDescent="0.25">
      <c r="B20" s="11"/>
      <c r="C20" s="32">
        <f>B20-D20</f>
        <v>0</v>
      </c>
      <c r="D20" s="33">
        <f>B20-F20-H20-J20-L20-N20-P20-R20-T20-V20-X23-Z23-AB22-AB23</f>
        <v>0</v>
      </c>
      <c r="E20" s="32" t="s">
        <v>22</v>
      </c>
      <c r="F20" s="1"/>
      <c r="G20" s="32" t="s">
        <v>22</v>
      </c>
      <c r="H20" s="1"/>
      <c r="I20" s="32" t="s">
        <v>22</v>
      </c>
      <c r="J20" s="2"/>
      <c r="K20" s="32" t="s">
        <v>22</v>
      </c>
      <c r="L20" s="1"/>
      <c r="M20" s="32" t="s">
        <v>22</v>
      </c>
      <c r="N20" s="1"/>
      <c r="O20" s="32" t="s">
        <v>22</v>
      </c>
      <c r="P20" s="34"/>
      <c r="Q20" s="33" t="s">
        <v>23</v>
      </c>
      <c r="R20" s="1"/>
      <c r="S20" s="25" t="s">
        <v>24</v>
      </c>
      <c r="T20" s="2"/>
      <c r="U20" s="33" t="s">
        <v>24</v>
      </c>
      <c r="V20" s="1"/>
      <c r="W20" s="19"/>
      <c r="X20" s="17"/>
      <c r="Y20" s="19"/>
      <c r="Z20" s="17"/>
      <c r="AA20" s="19"/>
      <c r="AB20" s="19"/>
    </row>
    <row r="21" spans="2:28" ht="15" customHeight="1" x14ac:dyDescent="0.25">
      <c r="B21" s="9"/>
      <c r="C21" s="9"/>
      <c r="D21" s="7"/>
      <c r="E21" s="9"/>
      <c r="F21" s="7"/>
      <c r="G21" s="9"/>
      <c r="H21" s="7"/>
      <c r="I21" s="9"/>
      <c r="J21" s="9"/>
      <c r="K21" s="9"/>
      <c r="L21" s="7"/>
      <c r="M21" s="9"/>
      <c r="N21" s="7"/>
      <c r="O21" s="9"/>
      <c r="P21" s="7"/>
      <c r="Q21" s="7"/>
      <c r="R21" s="7"/>
      <c r="S21" s="29"/>
      <c r="T21" s="9"/>
      <c r="U21" s="7"/>
      <c r="V21" s="7"/>
      <c r="W21" s="19"/>
      <c r="X21" s="17"/>
      <c r="Y21" s="19"/>
      <c r="Z21" s="17"/>
      <c r="AA21" s="19"/>
      <c r="AB21" s="19"/>
    </row>
    <row r="22" spans="2:28" ht="15" customHeight="1" x14ac:dyDescent="0.25">
      <c r="B22" s="11"/>
      <c r="C22" s="32">
        <f>B22-D22</f>
        <v>0</v>
      </c>
      <c r="D22" s="33">
        <f>B22-F22-H22-J22-L22-N22-P22-R23-T24-V24-X23-Z23-AB22-AB23</f>
        <v>0</v>
      </c>
      <c r="E22" s="32" t="s">
        <v>25</v>
      </c>
      <c r="F22" s="1"/>
      <c r="G22" s="32" t="s">
        <v>25</v>
      </c>
      <c r="H22" s="1"/>
      <c r="I22" s="32" t="s">
        <v>25</v>
      </c>
      <c r="J22" s="2"/>
      <c r="K22" s="32" t="s">
        <v>25</v>
      </c>
      <c r="L22" s="1"/>
      <c r="M22" s="32" t="s">
        <v>25</v>
      </c>
      <c r="N22" s="1"/>
      <c r="O22" s="32" t="s">
        <v>25</v>
      </c>
      <c r="P22" s="1"/>
      <c r="Q22" s="8"/>
      <c r="R22" s="8"/>
      <c r="S22" s="35"/>
      <c r="T22" s="6"/>
      <c r="U22" s="8"/>
      <c r="V22" s="8"/>
      <c r="W22" s="19"/>
      <c r="X22" s="17"/>
      <c r="Y22" s="19"/>
      <c r="Z22" s="17"/>
      <c r="AA22" s="33" t="s">
        <v>75</v>
      </c>
      <c r="AB22" s="1"/>
    </row>
    <row r="23" spans="2:28" ht="15" customHeight="1" x14ac:dyDescent="0.25">
      <c r="B23" s="9"/>
      <c r="C23" s="9"/>
      <c r="D23" s="7"/>
      <c r="E23" s="9"/>
      <c r="F23" s="7"/>
      <c r="G23" s="9"/>
      <c r="H23" s="7"/>
      <c r="I23" s="9"/>
      <c r="J23" s="9"/>
      <c r="K23" s="9"/>
      <c r="L23" s="7"/>
      <c r="M23" s="9"/>
      <c r="N23" s="7"/>
      <c r="O23" s="9"/>
      <c r="P23" s="7"/>
      <c r="Q23" s="33" t="s">
        <v>26</v>
      </c>
      <c r="R23" s="1"/>
      <c r="S23" s="35"/>
      <c r="T23" s="6"/>
      <c r="U23" s="8"/>
      <c r="V23" s="8"/>
      <c r="W23" s="8" t="s">
        <v>62</v>
      </c>
      <c r="X23" s="1"/>
      <c r="Y23" s="8" t="s">
        <v>62</v>
      </c>
      <c r="Z23" s="1"/>
      <c r="AA23" s="8" t="s">
        <v>62</v>
      </c>
      <c r="AB23" s="1"/>
    </row>
    <row r="24" spans="2:28" ht="15" customHeight="1" x14ac:dyDescent="0.25">
      <c r="B24" s="12"/>
      <c r="C24" s="32">
        <f>B24-D24</f>
        <v>0</v>
      </c>
      <c r="D24" s="33">
        <f>B24-F24-H24-J24-L24-N24-P24-R23-R26-T24-V24-X23-Z23-AB23-X29-Z29-AB29-AB28</f>
        <v>0</v>
      </c>
      <c r="E24" s="6" t="s">
        <v>27</v>
      </c>
      <c r="F24" s="3"/>
      <c r="G24" s="6" t="s">
        <v>27</v>
      </c>
      <c r="H24" s="3"/>
      <c r="I24" s="32" t="s">
        <v>27</v>
      </c>
      <c r="J24" s="2"/>
      <c r="K24" s="6" t="s">
        <v>27</v>
      </c>
      <c r="L24" s="3"/>
      <c r="M24" s="6" t="s">
        <v>27</v>
      </c>
      <c r="N24" s="3"/>
      <c r="O24" s="6" t="s">
        <v>27</v>
      </c>
      <c r="P24" s="3"/>
      <c r="Q24" s="7"/>
      <c r="R24" s="7"/>
      <c r="S24" s="25" t="s">
        <v>28</v>
      </c>
      <c r="T24" s="2"/>
      <c r="U24" s="33" t="s">
        <v>28</v>
      </c>
      <c r="V24" s="1"/>
      <c r="W24" s="18"/>
      <c r="X24" s="15"/>
      <c r="Y24" s="18"/>
      <c r="Z24" s="15"/>
      <c r="AA24" s="18"/>
      <c r="AB24" s="18"/>
    </row>
    <row r="25" spans="2:28" x14ac:dyDescent="0.25">
      <c r="B25" s="9"/>
      <c r="C25" s="9"/>
      <c r="D25" s="7"/>
      <c r="E25" s="9"/>
      <c r="F25" s="7"/>
      <c r="G25" s="9"/>
      <c r="H25" s="7"/>
      <c r="I25" s="42"/>
      <c r="J25" s="42"/>
      <c r="K25" s="9"/>
      <c r="L25" s="7"/>
      <c r="M25" s="9"/>
      <c r="N25" s="7"/>
      <c r="O25" s="9"/>
      <c r="P25" s="7"/>
      <c r="Q25" s="8"/>
      <c r="R25" s="8"/>
      <c r="S25" s="29"/>
      <c r="T25" s="9"/>
      <c r="U25" s="7"/>
      <c r="V25" s="7"/>
      <c r="W25" s="8"/>
      <c r="X25" s="35"/>
      <c r="Y25" s="8"/>
      <c r="Z25" s="35"/>
      <c r="AA25" s="8"/>
      <c r="AB25" s="8"/>
    </row>
    <row r="26" spans="2:28" x14ac:dyDescent="0.25">
      <c r="B26" s="11"/>
      <c r="C26" s="32">
        <f>B26-D26</f>
        <v>0</v>
      </c>
      <c r="D26" s="33">
        <f>B26-F26-H26-J26-L26-N26-P26-R26-T28-V28-X29-Z29-AB29-X30-Z30-X31-Z31-AB28</f>
        <v>0</v>
      </c>
      <c r="E26" s="32" t="s">
        <v>29</v>
      </c>
      <c r="F26" s="1"/>
      <c r="G26" s="32" t="s">
        <v>29</v>
      </c>
      <c r="H26" s="1"/>
      <c r="I26" s="43" t="s">
        <v>29</v>
      </c>
      <c r="J26" s="2"/>
      <c r="K26" s="32" t="s">
        <v>29</v>
      </c>
      <c r="L26" s="1"/>
      <c r="M26" s="32" t="s">
        <v>29</v>
      </c>
      <c r="N26" s="1"/>
      <c r="O26" s="6" t="s">
        <v>29</v>
      </c>
      <c r="P26" s="3"/>
      <c r="Q26" s="33" t="s">
        <v>30</v>
      </c>
      <c r="R26" s="1"/>
      <c r="S26" s="35"/>
      <c r="T26" s="6"/>
      <c r="U26" s="8"/>
      <c r="V26" s="8"/>
      <c r="W26" s="8"/>
      <c r="X26" s="35"/>
      <c r="Y26" s="8"/>
      <c r="Z26" s="35"/>
      <c r="AA26" s="8"/>
      <c r="AB26" s="8"/>
    </row>
    <row r="27" spans="2:28" x14ac:dyDescent="0.25">
      <c r="B27" s="9"/>
      <c r="C27" s="9"/>
      <c r="D27" s="7"/>
      <c r="E27" s="9"/>
      <c r="F27" s="7"/>
      <c r="G27" s="9"/>
      <c r="H27" s="7"/>
      <c r="I27" s="9"/>
      <c r="J27" s="9"/>
      <c r="K27" s="9"/>
      <c r="L27" s="7"/>
      <c r="M27" s="9"/>
      <c r="N27" s="9"/>
      <c r="O27" s="30"/>
      <c r="P27" s="31"/>
      <c r="Q27" s="29"/>
      <c r="R27" s="7"/>
      <c r="S27" s="35"/>
      <c r="T27" s="6"/>
      <c r="U27" s="8"/>
      <c r="V27" s="8"/>
      <c r="W27" s="8"/>
      <c r="X27" s="35"/>
      <c r="Y27" s="8"/>
      <c r="Z27" s="35"/>
      <c r="AA27" s="8"/>
      <c r="AB27" s="8"/>
    </row>
    <row r="28" spans="2:28" x14ac:dyDescent="0.25">
      <c r="B28" s="11"/>
      <c r="C28" s="32">
        <f>B28-D28</f>
        <v>0</v>
      </c>
      <c r="D28" s="33">
        <f>B28-F28-H28-J28-L28-N28-R29-T28-V28-X30-Z30-X31-Z31-X32-Z32-X33-Z33-X29-Z29-AB29-AB28</f>
        <v>0</v>
      </c>
      <c r="E28" s="32" t="s">
        <v>31</v>
      </c>
      <c r="F28" s="1"/>
      <c r="G28" s="32" t="s">
        <v>31</v>
      </c>
      <c r="H28" s="1"/>
      <c r="I28" s="32" t="s">
        <v>31</v>
      </c>
      <c r="J28" s="2"/>
      <c r="K28" s="32" t="s">
        <v>31</v>
      </c>
      <c r="L28" s="1"/>
      <c r="M28" s="32" t="s">
        <v>31</v>
      </c>
      <c r="N28" s="2"/>
      <c r="O28" s="36"/>
      <c r="P28" s="37"/>
      <c r="Q28" s="35"/>
      <c r="R28" s="8"/>
      <c r="S28" s="25" t="s">
        <v>32</v>
      </c>
      <c r="T28" s="2"/>
      <c r="U28" s="33" t="s">
        <v>32</v>
      </c>
      <c r="V28" s="1"/>
      <c r="W28" s="8"/>
      <c r="X28" s="35"/>
      <c r="Y28" s="8"/>
      <c r="Z28" s="35"/>
      <c r="AA28" s="33" t="s">
        <v>76</v>
      </c>
      <c r="AB28" s="1"/>
    </row>
    <row r="29" spans="2:28" x14ac:dyDescent="0.25">
      <c r="B29" s="9"/>
      <c r="C29" s="9"/>
      <c r="D29" s="7"/>
      <c r="E29" s="9"/>
      <c r="F29" s="7"/>
      <c r="G29" s="9"/>
      <c r="H29" s="7"/>
      <c r="I29" s="9"/>
      <c r="J29" s="9"/>
      <c r="K29" s="9"/>
      <c r="L29" s="7"/>
      <c r="M29" s="9"/>
      <c r="N29" s="9"/>
      <c r="O29" s="36"/>
      <c r="P29" s="37"/>
      <c r="Q29" s="25" t="s">
        <v>33</v>
      </c>
      <c r="R29" s="1"/>
      <c r="S29" s="29"/>
      <c r="T29" s="9"/>
      <c r="U29" s="7"/>
      <c r="V29" s="7"/>
      <c r="W29" s="33" t="s">
        <v>63</v>
      </c>
      <c r="X29" s="1"/>
      <c r="Y29" s="33" t="s">
        <v>63</v>
      </c>
      <c r="Z29" s="1"/>
      <c r="AA29" s="8" t="s">
        <v>63</v>
      </c>
      <c r="AB29" s="1"/>
    </row>
    <row r="30" spans="2:28" x14ac:dyDescent="0.25">
      <c r="B30" s="11"/>
      <c r="C30" s="32">
        <f>B30-D30</f>
        <v>0</v>
      </c>
      <c r="D30" s="33">
        <f>B30-F30-H30-J30-L30-N30-T32-V32-R29-R32-X30-Z30-X31-Z31-X32-Z32-X33-Z33-X34-Z34-X35-Z35-X29-Z29-AB29</f>
        <v>0</v>
      </c>
      <c r="E30" s="32" t="s">
        <v>34</v>
      </c>
      <c r="F30" s="1"/>
      <c r="G30" s="32" t="s">
        <v>34</v>
      </c>
      <c r="H30" s="1"/>
      <c r="I30" s="32" t="s">
        <v>34</v>
      </c>
      <c r="J30" s="2"/>
      <c r="K30" s="32" t="s">
        <v>34</v>
      </c>
      <c r="L30" s="1"/>
      <c r="M30" s="32" t="s">
        <v>34</v>
      </c>
      <c r="N30" s="2"/>
      <c r="O30" s="36"/>
      <c r="P30" s="37"/>
      <c r="Q30" s="29"/>
      <c r="R30" s="7"/>
      <c r="S30" s="35"/>
      <c r="T30" s="6"/>
      <c r="U30" s="8"/>
      <c r="V30" s="8"/>
      <c r="W30" s="33" t="s">
        <v>35</v>
      </c>
      <c r="X30" s="1"/>
      <c r="Y30" s="33" t="s">
        <v>35</v>
      </c>
      <c r="Z30" s="2"/>
      <c r="AA30" s="30"/>
      <c r="AB30" s="44"/>
    </row>
    <row r="31" spans="2:28" x14ac:dyDescent="0.25">
      <c r="B31" s="9"/>
      <c r="C31" s="9"/>
      <c r="D31" s="7"/>
      <c r="E31" s="9"/>
      <c r="F31" s="7"/>
      <c r="G31" s="9"/>
      <c r="H31" s="7"/>
      <c r="I31" s="9"/>
      <c r="J31" s="9"/>
      <c r="K31" s="9"/>
      <c r="L31" s="7"/>
      <c r="M31" s="9"/>
      <c r="N31" s="9"/>
      <c r="O31" s="36"/>
      <c r="P31" s="37"/>
      <c r="Q31" s="35"/>
      <c r="R31" s="8"/>
      <c r="S31" s="35"/>
      <c r="T31" s="6"/>
      <c r="U31" s="8"/>
      <c r="V31" s="8"/>
      <c r="W31" s="28" t="s">
        <v>36</v>
      </c>
      <c r="X31" s="5"/>
      <c r="Y31" s="27" t="s">
        <v>36</v>
      </c>
      <c r="Z31" s="21"/>
      <c r="AA31" s="36"/>
      <c r="AB31" s="45"/>
    </row>
    <row r="32" spans="2:28" x14ac:dyDescent="0.25">
      <c r="B32" s="11"/>
      <c r="C32" s="32">
        <f>B32-D32</f>
        <v>0</v>
      </c>
      <c r="D32" s="33">
        <f>B32-F32-H32-J32-L32-N32-R32-T32-V32-X31-Z31-X32-Z32-X33-Z33-X34-Z34-X35-Z35-X36-Z36</f>
        <v>0</v>
      </c>
      <c r="E32" s="32" t="s">
        <v>37</v>
      </c>
      <c r="F32" s="1"/>
      <c r="G32" s="32" t="s">
        <v>37</v>
      </c>
      <c r="H32" s="1"/>
      <c r="I32" s="32" t="s">
        <v>37</v>
      </c>
      <c r="J32" s="2"/>
      <c r="K32" s="32" t="s">
        <v>37</v>
      </c>
      <c r="L32" s="1"/>
      <c r="M32" s="32" t="s">
        <v>37</v>
      </c>
      <c r="N32" s="2"/>
      <c r="O32" s="36"/>
      <c r="P32" s="37"/>
      <c r="Q32" s="25" t="s">
        <v>38</v>
      </c>
      <c r="R32" s="1"/>
      <c r="S32" s="25" t="s">
        <v>39</v>
      </c>
      <c r="T32" s="2"/>
      <c r="U32" s="33" t="s">
        <v>39</v>
      </c>
      <c r="V32" s="1"/>
      <c r="W32" s="28" t="s">
        <v>40</v>
      </c>
      <c r="X32" s="5"/>
      <c r="Y32" s="27" t="s">
        <v>40</v>
      </c>
      <c r="Z32" s="21"/>
      <c r="AA32" s="36"/>
      <c r="AB32" s="45"/>
    </row>
    <row r="33" spans="1:28" x14ac:dyDescent="0.25">
      <c r="B33" s="9"/>
      <c r="C33" s="9"/>
      <c r="D33" s="7"/>
      <c r="E33" s="9"/>
      <c r="F33" s="7"/>
      <c r="G33" s="9"/>
      <c r="H33" s="7"/>
      <c r="I33" s="9"/>
      <c r="J33" s="9"/>
      <c r="K33" s="9"/>
      <c r="L33" s="7"/>
      <c r="M33" s="9"/>
      <c r="N33" s="9"/>
      <c r="O33" s="36"/>
      <c r="P33" s="37"/>
      <c r="Q33" s="29"/>
      <c r="R33" s="7"/>
      <c r="S33" s="29"/>
      <c r="T33" s="9"/>
      <c r="U33" s="7"/>
      <c r="V33" s="7"/>
      <c r="W33" s="28" t="s">
        <v>41</v>
      </c>
      <c r="X33" s="5"/>
      <c r="Y33" s="27" t="s">
        <v>41</v>
      </c>
      <c r="Z33" s="21"/>
      <c r="AA33" s="36"/>
      <c r="AB33" s="45"/>
    </row>
    <row r="34" spans="1:28" x14ac:dyDescent="0.25">
      <c r="B34" s="11"/>
      <c r="C34" s="32">
        <f>B34-D34</f>
        <v>0</v>
      </c>
      <c r="D34" s="33">
        <f>B34-F34-H34-J34-L34-N34-R35-T36-V36-X33-Z33-X34-Z34-X35-Z35-X36-Z36</f>
        <v>0</v>
      </c>
      <c r="E34" s="32" t="s">
        <v>42</v>
      </c>
      <c r="F34" s="1"/>
      <c r="G34" s="32" t="s">
        <v>42</v>
      </c>
      <c r="H34" s="1"/>
      <c r="I34" s="32" t="s">
        <v>42</v>
      </c>
      <c r="J34" s="2"/>
      <c r="K34" s="32" t="s">
        <v>42</v>
      </c>
      <c r="L34" s="1"/>
      <c r="M34" s="32" t="s">
        <v>42</v>
      </c>
      <c r="N34" s="2"/>
      <c r="O34" s="36"/>
      <c r="P34" s="37"/>
      <c r="Q34" s="35"/>
      <c r="R34" s="8"/>
      <c r="S34" s="35"/>
      <c r="T34" s="6"/>
      <c r="U34" s="8"/>
      <c r="V34" s="8"/>
      <c r="W34" s="8" t="s">
        <v>43</v>
      </c>
      <c r="X34" s="5"/>
      <c r="Y34" s="6" t="s">
        <v>43</v>
      </c>
      <c r="Z34" s="21"/>
      <c r="AA34" s="36"/>
      <c r="AB34" s="45"/>
    </row>
    <row r="35" spans="1:28" x14ac:dyDescent="0.25">
      <c r="B35" s="9"/>
      <c r="C35" s="9"/>
      <c r="D35" s="7"/>
      <c r="E35" s="9"/>
      <c r="F35" s="7"/>
      <c r="G35" s="9"/>
      <c r="H35" s="7"/>
      <c r="I35" s="9"/>
      <c r="J35" s="9"/>
      <c r="K35" s="9"/>
      <c r="L35" s="7"/>
      <c r="M35" s="9"/>
      <c r="N35" s="9"/>
      <c r="O35" s="36"/>
      <c r="P35" s="37"/>
      <c r="Q35" s="25" t="s">
        <v>44</v>
      </c>
      <c r="R35" s="1"/>
      <c r="S35" s="35"/>
      <c r="T35" s="6"/>
      <c r="U35" s="8"/>
      <c r="V35" s="8"/>
      <c r="W35" s="28" t="s">
        <v>45</v>
      </c>
      <c r="X35" s="5"/>
      <c r="Y35" s="27" t="s">
        <v>45</v>
      </c>
      <c r="Z35" s="21"/>
      <c r="AA35" s="36"/>
      <c r="AB35" s="45"/>
    </row>
    <row r="36" spans="1:28" x14ac:dyDescent="0.25">
      <c r="B36" s="11"/>
      <c r="C36" s="32">
        <f>B36-D36</f>
        <v>0</v>
      </c>
      <c r="D36" s="33">
        <f>B36-F36-H36-J36-L36-N36-R35-T36-V36-X35-Z35-X36-Z36</f>
        <v>0</v>
      </c>
      <c r="E36" s="32" t="s">
        <v>46</v>
      </c>
      <c r="F36" s="1"/>
      <c r="G36" s="32" t="s">
        <v>46</v>
      </c>
      <c r="H36" s="1"/>
      <c r="I36" s="32" t="s">
        <v>46</v>
      </c>
      <c r="J36" s="1"/>
      <c r="K36" s="32" t="s">
        <v>46</v>
      </c>
      <c r="L36" s="1"/>
      <c r="M36" s="32" t="s">
        <v>46</v>
      </c>
      <c r="N36" s="2"/>
      <c r="O36" s="38"/>
      <c r="P36" s="39"/>
      <c r="Q36" s="46"/>
      <c r="R36" s="32"/>
      <c r="S36" s="33" t="s">
        <v>47</v>
      </c>
      <c r="T36" s="2"/>
      <c r="U36" s="33" t="s">
        <v>47</v>
      </c>
      <c r="V36" s="1"/>
      <c r="W36" s="33" t="s">
        <v>48</v>
      </c>
      <c r="X36" s="1"/>
      <c r="Y36" s="32" t="s">
        <v>48</v>
      </c>
      <c r="Z36" s="2"/>
      <c r="AA36" s="38"/>
      <c r="AB36" s="40"/>
    </row>
    <row r="38" spans="1:28" x14ac:dyDescent="0.25">
      <c r="A38" s="47" t="s">
        <v>57</v>
      </c>
      <c r="B38" s="48"/>
      <c r="C38" s="48"/>
      <c r="D38" s="49">
        <f>SUM(F38:AB38)</f>
        <v>0</v>
      </c>
      <c r="F38" s="22">
        <f>SUM(F9:F36)</f>
        <v>0</v>
      </c>
      <c r="H38" s="22">
        <f>SUM(H9:H36)</f>
        <v>0</v>
      </c>
      <c r="J38" s="22">
        <f>SUM(J9:J36)</f>
        <v>0</v>
      </c>
      <c r="L38" s="22">
        <f>SUM(L9:L36)</f>
        <v>0</v>
      </c>
      <c r="N38" s="22">
        <f>SUM(N9:N36)</f>
        <v>0</v>
      </c>
      <c r="P38" s="22">
        <f>SUM(P1:P26)</f>
        <v>0</v>
      </c>
      <c r="R38" s="22">
        <f>SUM(R9:R35)</f>
        <v>0</v>
      </c>
      <c r="T38" s="22">
        <f>SUM(T9:T36)</f>
        <v>0</v>
      </c>
      <c r="V38" s="22">
        <f>SUM(V9:V36)</f>
        <v>0</v>
      </c>
      <c r="X38" s="22">
        <f>SUM(X9:X36)</f>
        <v>0</v>
      </c>
      <c r="Z38" s="22">
        <f>SUM(Z9:Z36)</f>
        <v>0</v>
      </c>
      <c r="AB38" s="22">
        <f>SUM(AB9:AB29)</f>
        <v>0</v>
      </c>
    </row>
    <row r="42" spans="1:28" ht="30" customHeight="1" x14ac:dyDescent="0.25">
      <c r="E42" s="56" t="s">
        <v>49</v>
      </c>
      <c r="F42" s="57"/>
      <c r="G42" s="56" t="s">
        <v>50</v>
      </c>
      <c r="H42" s="57"/>
      <c r="I42" s="56" t="s">
        <v>67</v>
      </c>
      <c r="J42" s="57"/>
      <c r="K42" s="59" t="s">
        <v>51</v>
      </c>
      <c r="L42" s="60"/>
      <c r="M42" s="61" t="s">
        <v>71</v>
      </c>
      <c r="N42" s="62"/>
      <c r="O42" s="61" t="s">
        <v>72</v>
      </c>
      <c r="P42" s="62"/>
      <c r="W42" s="56" t="s">
        <v>52</v>
      </c>
      <c r="X42" s="57"/>
      <c r="Y42" s="56" t="s">
        <v>53</v>
      </c>
      <c r="Z42" s="57"/>
      <c r="AA42" s="58"/>
      <c r="AB42" s="58"/>
    </row>
    <row r="43" spans="1:28" x14ac:dyDescent="0.25">
      <c r="B43" s="28" t="s">
        <v>54</v>
      </c>
      <c r="C43" s="28" t="s">
        <v>60</v>
      </c>
      <c r="D43" s="28" t="s">
        <v>55</v>
      </c>
      <c r="E43" s="28" t="s">
        <v>10</v>
      </c>
      <c r="F43" s="28" t="s">
        <v>11</v>
      </c>
      <c r="G43" s="7" t="s">
        <v>10</v>
      </c>
      <c r="H43" s="7" t="s">
        <v>11</v>
      </c>
      <c r="I43" s="48" t="s">
        <v>10</v>
      </c>
      <c r="J43" s="28" t="s">
        <v>11</v>
      </c>
      <c r="K43" s="27" t="s">
        <v>10</v>
      </c>
      <c r="L43" s="28" t="s">
        <v>11</v>
      </c>
      <c r="M43" s="27" t="s">
        <v>10</v>
      </c>
      <c r="N43" s="28" t="s">
        <v>11</v>
      </c>
      <c r="O43" s="27" t="s">
        <v>10</v>
      </c>
      <c r="P43" s="28" t="s">
        <v>11</v>
      </c>
      <c r="W43" s="7" t="s">
        <v>10</v>
      </c>
      <c r="X43" s="7" t="s">
        <v>11</v>
      </c>
      <c r="Y43" s="7" t="s">
        <v>10</v>
      </c>
      <c r="Z43" s="7" t="s">
        <v>11</v>
      </c>
      <c r="AA43" s="50"/>
      <c r="AB43" s="50"/>
    </row>
    <row r="44" spans="1:28" ht="15" customHeight="1" x14ac:dyDescent="0.25">
      <c r="B44" s="8"/>
      <c r="C44" s="8"/>
      <c r="D44" s="8"/>
      <c r="E44" s="8"/>
      <c r="F44" s="6"/>
      <c r="G44" s="7"/>
      <c r="H44" s="7"/>
      <c r="I44" s="51"/>
      <c r="J44" s="7"/>
      <c r="K44" s="6"/>
      <c r="L44" s="8"/>
      <c r="M44" s="6"/>
      <c r="N44" s="8"/>
      <c r="O44" s="6"/>
      <c r="P44" s="8"/>
      <c r="W44" s="30"/>
      <c r="X44" s="31"/>
      <c r="Y44" s="30"/>
      <c r="Z44" s="31"/>
      <c r="AA44" s="50"/>
      <c r="AB44" s="50"/>
    </row>
    <row r="45" spans="1:28" ht="15" customHeight="1" x14ac:dyDescent="0.25">
      <c r="B45" s="8"/>
      <c r="C45" s="8"/>
      <c r="D45" s="8"/>
      <c r="E45" s="8"/>
      <c r="F45" s="6"/>
      <c r="G45" s="8"/>
      <c r="H45" s="8"/>
      <c r="I45" s="46" t="s">
        <v>12</v>
      </c>
      <c r="J45" s="33">
        <f>J10</f>
        <v>0</v>
      </c>
      <c r="K45" s="32" t="s">
        <v>12</v>
      </c>
      <c r="L45" s="1"/>
      <c r="M45" s="32" t="s">
        <v>12</v>
      </c>
      <c r="N45" s="1"/>
      <c r="O45" s="32" t="s">
        <v>12</v>
      </c>
      <c r="P45" s="1"/>
      <c r="W45" s="36"/>
      <c r="X45" s="37"/>
      <c r="Y45" s="36"/>
      <c r="Z45" s="37"/>
      <c r="AA45" s="50"/>
      <c r="AB45" s="50"/>
    </row>
    <row r="46" spans="1:28" ht="15" customHeight="1" x14ac:dyDescent="0.25">
      <c r="B46" s="13"/>
      <c r="C46" s="32">
        <f>B46-D46</f>
        <v>0</v>
      </c>
      <c r="D46" s="33">
        <f>B46-F46-H47-J45-L45-N45-P45-J47-L47-N47-P47</f>
        <v>0</v>
      </c>
      <c r="E46" s="33" t="s">
        <v>13</v>
      </c>
      <c r="F46" s="2"/>
      <c r="G46" s="8"/>
      <c r="H46" s="8"/>
      <c r="I46" s="51"/>
      <c r="J46" s="7"/>
      <c r="K46" s="9"/>
      <c r="L46" s="7"/>
      <c r="M46" s="9"/>
      <c r="N46" s="7"/>
      <c r="O46" s="9"/>
      <c r="P46" s="7"/>
      <c r="W46" s="38"/>
      <c r="X46" s="39"/>
      <c r="Y46" s="38"/>
      <c r="Z46" s="39"/>
      <c r="AA46" s="50"/>
      <c r="AB46" s="50"/>
    </row>
    <row r="47" spans="1:28" ht="15" customHeight="1" x14ac:dyDescent="0.25">
      <c r="B47" s="9"/>
      <c r="C47" s="9"/>
      <c r="D47" s="7"/>
      <c r="E47" s="51"/>
      <c r="F47" s="9"/>
      <c r="G47" s="33" t="s">
        <v>15</v>
      </c>
      <c r="H47" s="1"/>
      <c r="I47" s="46" t="s">
        <v>14</v>
      </c>
      <c r="J47" s="33">
        <f>J12</f>
        <v>0</v>
      </c>
      <c r="K47" s="32" t="s">
        <v>14</v>
      </c>
      <c r="L47" s="1"/>
      <c r="M47" s="32" t="s">
        <v>14</v>
      </c>
      <c r="N47" s="1"/>
      <c r="O47" s="32" t="s">
        <v>14</v>
      </c>
      <c r="P47" s="1"/>
      <c r="W47" s="16"/>
      <c r="X47" s="19"/>
      <c r="Y47" s="16"/>
      <c r="Z47" s="19"/>
      <c r="AA47" s="50"/>
      <c r="AB47" s="50"/>
    </row>
    <row r="48" spans="1:28" ht="15" customHeight="1" x14ac:dyDescent="0.25">
      <c r="B48" s="6"/>
      <c r="C48" s="6"/>
      <c r="D48" s="8"/>
      <c r="E48" s="26"/>
      <c r="F48" s="6"/>
      <c r="G48" s="7"/>
      <c r="H48" s="7"/>
      <c r="I48" s="26"/>
      <c r="J48" s="8"/>
      <c r="K48" s="9"/>
      <c r="L48" s="7"/>
      <c r="M48" s="9"/>
      <c r="N48" s="7"/>
      <c r="O48" s="9"/>
      <c r="P48" s="7"/>
      <c r="W48" s="16"/>
      <c r="X48" s="19"/>
      <c r="Y48" s="16"/>
      <c r="Z48" s="19"/>
      <c r="AA48" s="50"/>
      <c r="AB48" s="50"/>
    </row>
    <row r="49" spans="2:28" ht="15" customHeight="1" x14ac:dyDescent="0.25">
      <c r="B49" s="11"/>
      <c r="C49" s="32">
        <f>B49-D49</f>
        <v>0</v>
      </c>
      <c r="D49" s="33">
        <f>B49-F49-H47-H51-J47-J49-L47-L49-N47-N49-P47-P49-X52-Z52</f>
        <v>0</v>
      </c>
      <c r="E49" s="46" t="s">
        <v>17</v>
      </c>
      <c r="F49" s="2"/>
      <c r="G49" s="8"/>
      <c r="H49" s="8"/>
      <c r="I49" s="46" t="s">
        <v>16</v>
      </c>
      <c r="J49" s="33">
        <f>J14</f>
        <v>0</v>
      </c>
      <c r="K49" s="6" t="s">
        <v>16</v>
      </c>
      <c r="L49" s="3"/>
      <c r="M49" s="6" t="s">
        <v>16</v>
      </c>
      <c r="N49" s="3"/>
      <c r="O49" s="6" t="s">
        <v>16</v>
      </c>
      <c r="P49" s="3"/>
      <c r="W49" s="16"/>
      <c r="X49" s="19"/>
      <c r="Y49" s="16"/>
      <c r="Z49" s="19"/>
      <c r="AA49" s="50"/>
      <c r="AB49" s="50"/>
    </row>
    <row r="50" spans="2:28" ht="15" customHeight="1" x14ac:dyDescent="0.25">
      <c r="B50" s="9"/>
      <c r="C50" s="9"/>
      <c r="D50" s="7"/>
      <c r="E50" s="51"/>
      <c r="F50" s="9"/>
      <c r="G50" s="8"/>
      <c r="H50" s="8"/>
      <c r="I50" s="51"/>
      <c r="J50" s="7"/>
      <c r="K50" s="9"/>
      <c r="L50" s="7"/>
      <c r="M50" s="9"/>
      <c r="N50" s="7"/>
      <c r="O50" s="9"/>
      <c r="P50" s="7"/>
      <c r="W50" s="16"/>
      <c r="X50" s="19"/>
      <c r="Y50" s="16"/>
      <c r="Z50" s="19"/>
      <c r="AA50" s="50"/>
      <c r="AB50" s="50"/>
    </row>
    <row r="51" spans="2:28" ht="15" customHeight="1" x14ac:dyDescent="0.25">
      <c r="B51" s="6"/>
      <c r="C51" s="6"/>
      <c r="D51" s="8"/>
      <c r="E51" s="26"/>
      <c r="F51" s="6"/>
      <c r="G51" s="33" t="s">
        <v>19</v>
      </c>
      <c r="H51" s="1"/>
      <c r="I51" s="46" t="s">
        <v>18</v>
      </c>
      <c r="J51" s="33">
        <f>J16</f>
        <v>0</v>
      </c>
      <c r="K51" s="32" t="s">
        <v>18</v>
      </c>
      <c r="L51" s="1"/>
      <c r="M51" s="32" t="s">
        <v>18</v>
      </c>
      <c r="N51" s="1"/>
      <c r="O51" s="32" t="s">
        <v>18</v>
      </c>
      <c r="P51" s="1"/>
      <c r="W51" s="16"/>
      <c r="X51" s="19"/>
      <c r="Y51" s="16"/>
      <c r="Z51" s="19"/>
      <c r="AA51" s="50"/>
      <c r="AB51" s="50"/>
    </row>
    <row r="52" spans="2:28" ht="15" customHeight="1" x14ac:dyDescent="0.25">
      <c r="B52" s="12"/>
      <c r="C52" s="32">
        <f>B52-D52</f>
        <v>0</v>
      </c>
      <c r="D52" s="8">
        <f>B52-F52-H51-H55-J51-J53-L51-L53-N51-N53-P51-P53-X52-Z52</f>
        <v>0</v>
      </c>
      <c r="E52" s="26" t="s">
        <v>20</v>
      </c>
      <c r="F52" s="4"/>
      <c r="G52" s="7"/>
      <c r="H52" s="7"/>
      <c r="I52" s="26"/>
      <c r="J52" s="8"/>
      <c r="K52" s="9"/>
      <c r="L52" s="7"/>
      <c r="M52" s="9"/>
      <c r="N52" s="7"/>
      <c r="O52" s="9"/>
      <c r="P52" s="7"/>
      <c r="W52" s="32" t="s">
        <v>61</v>
      </c>
      <c r="X52" s="1"/>
      <c r="Y52" s="32" t="s">
        <v>61</v>
      </c>
      <c r="Z52" s="1"/>
      <c r="AA52" s="50"/>
      <c r="AB52" s="50"/>
    </row>
    <row r="53" spans="2:28" ht="15" customHeight="1" x14ac:dyDescent="0.25">
      <c r="B53" s="9"/>
      <c r="C53" s="9"/>
      <c r="D53" s="7"/>
      <c r="E53" s="51"/>
      <c r="F53" s="9"/>
      <c r="G53" s="8"/>
      <c r="H53" s="8"/>
      <c r="I53" s="46" t="s">
        <v>21</v>
      </c>
      <c r="J53" s="33">
        <f>J18</f>
        <v>0</v>
      </c>
      <c r="K53" s="32" t="s">
        <v>21</v>
      </c>
      <c r="L53" s="1"/>
      <c r="M53" s="32" t="s">
        <v>21</v>
      </c>
      <c r="N53" s="1"/>
      <c r="O53" s="32" t="s">
        <v>21</v>
      </c>
      <c r="P53" s="1"/>
      <c r="W53" s="18"/>
      <c r="X53" s="15"/>
      <c r="Y53" s="18"/>
      <c r="Z53" s="15"/>
      <c r="AA53" s="50"/>
      <c r="AB53" s="50"/>
    </row>
    <row r="54" spans="2:28" ht="15" customHeight="1" x14ac:dyDescent="0.25">
      <c r="B54" s="6"/>
      <c r="C54" s="6"/>
      <c r="D54" s="8"/>
      <c r="E54" s="26"/>
      <c r="F54" s="6"/>
      <c r="G54" s="8"/>
      <c r="H54" s="8"/>
      <c r="I54" s="51"/>
      <c r="J54" s="7"/>
      <c r="K54" s="9"/>
      <c r="L54" s="7"/>
      <c r="M54" s="9"/>
      <c r="N54" s="7"/>
      <c r="O54" s="9"/>
      <c r="P54" s="7"/>
      <c r="W54" s="19"/>
      <c r="X54" s="17"/>
      <c r="Y54" s="19"/>
      <c r="Z54" s="17"/>
      <c r="AA54" s="50"/>
      <c r="AB54" s="50"/>
    </row>
    <row r="55" spans="2:28" ht="15" customHeight="1" x14ac:dyDescent="0.25">
      <c r="B55" s="11"/>
      <c r="C55" s="32">
        <f>B55-D55</f>
        <v>0</v>
      </c>
      <c r="D55" s="33">
        <f>B55-F55-H55-J53-J55-L53-L55-N53-N55-P53-P55-X58-Z58</f>
        <v>0</v>
      </c>
      <c r="E55" s="46" t="s">
        <v>23</v>
      </c>
      <c r="F55" s="2"/>
      <c r="G55" s="33" t="s">
        <v>24</v>
      </c>
      <c r="H55" s="1"/>
      <c r="I55" s="46" t="s">
        <v>22</v>
      </c>
      <c r="J55" s="33">
        <f>J20</f>
        <v>0</v>
      </c>
      <c r="K55" s="32" t="s">
        <v>22</v>
      </c>
      <c r="L55" s="1"/>
      <c r="M55" s="32" t="s">
        <v>22</v>
      </c>
      <c r="N55" s="1"/>
      <c r="O55" s="32" t="s">
        <v>22</v>
      </c>
      <c r="P55" s="1"/>
      <c r="W55" s="19"/>
      <c r="X55" s="17"/>
      <c r="Y55" s="19"/>
      <c r="Z55" s="17"/>
      <c r="AA55" s="50"/>
      <c r="AB55" s="50"/>
    </row>
    <row r="56" spans="2:28" ht="15" customHeight="1" x14ac:dyDescent="0.25">
      <c r="B56" s="9"/>
      <c r="C56" s="9"/>
      <c r="D56" s="7"/>
      <c r="E56" s="51"/>
      <c r="F56" s="9"/>
      <c r="G56" s="7"/>
      <c r="H56" s="7"/>
      <c r="I56" s="26"/>
      <c r="J56" s="8"/>
      <c r="K56" s="9"/>
      <c r="L56" s="7"/>
      <c r="M56" s="9"/>
      <c r="N56" s="7"/>
      <c r="O56" s="9"/>
      <c r="P56" s="7"/>
      <c r="W56" s="19"/>
      <c r="X56" s="17"/>
      <c r="Y56" s="19"/>
      <c r="Z56" s="17"/>
      <c r="AA56" s="50"/>
      <c r="AB56" s="50"/>
    </row>
    <row r="57" spans="2:28" ht="15" customHeight="1" x14ac:dyDescent="0.25">
      <c r="B57" s="6"/>
      <c r="C57" s="6"/>
      <c r="D57" s="8"/>
      <c r="E57" s="26"/>
      <c r="F57" s="6"/>
      <c r="G57" s="8"/>
      <c r="H57" s="8"/>
      <c r="I57" s="46" t="s">
        <v>25</v>
      </c>
      <c r="J57" s="33">
        <f>J22</f>
        <v>0</v>
      </c>
      <c r="K57" s="32" t="s">
        <v>25</v>
      </c>
      <c r="L57" s="1"/>
      <c r="M57" s="32" t="s">
        <v>25</v>
      </c>
      <c r="N57" s="1"/>
      <c r="O57" s="32" t="s">
        <v>25</v>
      </c>
      <c r="P57" s="1"/>
      <c r="W57" s="19"/>
      <c r="X57" s="17"/>
      <c r="Y57" s="19"/>
      <c r="Z57" s="17"/>
      <c r="AA57" s="50"/>
      <c r="AB57" s="50"/>
    </row>
    <row r="58" spans="2:28" ht="15" customHeight="1" x14ac:dyDescent="0.25">
      <c r="B58" s="11"/>
      <c r="C58" s="32">
        <f>B58-D58</f>
        <v>0</v>
      </c>
      <c r="D58" s="33">
        <f>B58-F58-H59-J57-J59-L57-L59-N57-N59-L59-P57-P59-X58-Z58</f>
        <v>0</v>
      </c>
      <c r="E58" s="46" t="s">
        <v>26</v>
      </c>
      <c r="F58" s="2"/>
      <c r="G58" s="8"/>
      <c r="H58" s="8"/>
      <c r="I58" s="51"/>
      <c r="J58" s="7"/>
      <c r="K58" s="9"/>
      <c r="L58" s="7"/>
      <c r="M58" s="9"/>
      <c r="N58" s="7"/>
      <c r="O58" s="9"/>
      <c r="P58" s="7"/>
      <c r="W58" s="8" t="s">
        <v>62</v>
      </c>
      <c r="X58" s="1"/>
      <c r="Y58" s="8" t="s">
        <v>62</v>
      </c>
      <c r="Z58" s="1"/>
      <c r="AA58" s="50"/>
      <c r="AB58" s="50"/>
    </row>
    <row r="59" spans="2:28" ht="15" customHeight="1" x14ac:dyDescent="0.25">
      <c r="B59" s="9"/>
      <c r="C59" s="9"/>
      <c r="D59" s="7"/>
      <c r="E59" s="51"/>
      <c r="F59" s="9"/>
      <c r="G59" s="33" t="s">
        <v>28</v>
      </c>
      <c r="H59" s="1"/>
      <c r="I59" s="46" t="s">
        <v>27</v>
      </c>
      <c r="J59" s="33">
        <f>J24</f>
        <v>0</v>
      </c>
      <c r="K59" s="6" t="s">
        <v>27</v>
      </c>
      <c r="L59" s="3"/>
      <c r="M59" s="6" t="s">
        <v>27</v>
      </c>
      <c r="N59" s="3"/>
      <c r="O59" s="6" t="s">
        <v>27</v>
      </c>
      <c r="P59" s="3"/>
      <c r="W59" s="18"/>
      <c r="X59" s="15"/>
      <c r="Y59" s="18"/>
      <c r="Z59" s="15"/>
      <c r="AA59" s="50"/>
      <c r="AB59" s="50"/>
    </row>
    <row r="60" spans="2:28" x14ac:dyDescent="0.25">
      <c r="B60" s="6"/>
      <c r="C60" s="6"/>
      <c r="D60" s="8"/>
      <c r="E60" s="26"/>
      <c r="F60" s="6"/>
      <c r="G60" s="7"/>
      <c r="H60" s="7"/>
      <c r="I60" s="52"/>
      <c r="J60" s="41"/>
      <c r="K60" s="9"/>
      <c r="L60" s="7"/>
      <c r="M60" s="9"/>
      <c r="N60" s="7"/>
      <c r="O60" s="9"/>
      <c r="P60" s="7"/>
      <c r="W60" s="8"/>
      <c r="X60" s="35"/>
      <c r="Y60" s="8"/>
      <c r="Z60" s="35"/>
      <c r="AA60" s="50"/>
      <c r="AB60" s="50"/>
    </row>
    <row r="61" spans="2:28" x14ac:dyDescent="0.25">
      <c r="B61" s="11"/>
      <c r="C61" s="32">
        <f>B61-D61</f>
        <v>0</v>
      </c>
      <c r="D61" s="33">
        <f>B61-F61-H59-H63-J59-J61-L59-L61-N59-N61-P59-P61-X65-Z65-X66-Z66-X64-Z64</f>
        <v>0</v>
      </c>
      <c r="E61" s="46" t="s">
        <v>30</v>
      </c>
      <c r="F61" s="2"/>
      <c r="G61" s="8"/>
      <c r="H61" s="8"/>
      <c r="I61" s="53" t="s">
        <v>29</v>
      </c>
      <c r="J61" s="54">
        <f>J26</f>
        <v>0</v>
      </c>
      <c r="K61" s="32" t="s">
        <v>29</v>
      </c>
      <c r="L61" s="1"/>
      <c r="M61" s="32" t="s">
        <v>29</v>
      </c>
      <c r="N61" s="1"/>
      <c r="O61" s="32" t="s">
        <v>29</v>
      </c>
      <c r="P61" s="1"/>
      <c r="W61" s="8"/>
      <c r="X61" s="35"/>
      <c r="Y61" s="8"/>
      <c r="Z61" s="35"/>
      <c r="AA61" s="50"/>
      <c r="AB61" s="50"/>
    </row>
    <row r="62" spans="2:28" x14ac:dyDescent="0.25">
      <c r="B62" s="9"/>
      <c r="C62" s="9"/>
      <c r="D62" s="7"/>
      <c r="E62" s="51"/>
      <c r="F62" s="9"/>
      <c r="G62" s="8"/>
      <c r="H62" s="8"/>
      <c r="I62" s="51"/>
      <c r="J62" s="7"/>
      <c r="K62" s="9"/>
      <c r="L62" s="7"/>
      <c r="M62" s="9"/>
      <c r="N62" s="7"/>
      <c r="O62" s="9"/>
      <c r="P62" s="7"/>
      <c r="W62" s="8"/>
      <c r="X62" s="35"/>
      <c r="Y62" s="8"/>
      <c r="Z62" s="35"/>
      <c r="AA62" s="50"/>
      <c r="AB62" s="50"/>
    </row>
    <row r="63" spans="2:28" x14ac:dyDescent="0.25">
      <c r="B63" s="6"/>
      <c r="C63" s="6"/>
      <c r="D63" s="8"/>
      <c r="E63" s="26"/>
      <c r="F63" s="6"/>
      <c r="G63" s="33" t="s">
        <v>32</v>
      </c>
      <c r="H63" s="1"/>
      <c r="I63" s="46" t="s">
        <v>31</v>
      </c>
      <c r="J63" s="54">
        <f>J28</f>
        <v>0</v>
      </c>
      <c r="K63" s="32" t="s">
        <v>31</v>
      </c>
      <c r="L63" s="1"/>
      <c r="M63" s="32" t="s">
        <v>31</v>
      </c>
      <c r="N63" s="1"/>
      <c r="O63" s="32" t="s">
        <v>31</v>
      </c>
      <c r="P63" s="1"/>
      <c r="W63" s="8"/>
      <c r="X63" s="35"/>
      <c r="Y63" s="8"/>
      <c r="Z63" s="35"/>
      <c r="AA63" s="50"/>
      <c r="AB63" s="50"/>
    </row>
    <row r="64" spans="2:28" x14ac:dyDescent="0.25">
      <c r="B64" s="11"/>
      <c r="C64" s="32">
        <f>B64-D64</f>
        <v>0</v>
      </c>
      <c r="D64" s="33">
        <f>B64-F64-H63-H67-J63-J65-L63-L65-N63-N65-P63-P65-X65-Z65-X66-Z66-X67-Z67-X68-Z68-X69-Z69-X64-Z64</f>
        <v>0</v>
      </c>
      <c r="E64" s="46" t="s">
        <v>33</v>
      </c>
      <c r="F64" s="2"/>
      <c r="G64" s="7"/>
      <c r="H64" s="7"/>
      <c r="I64" s="51"/>
      <c r="J64" s="7"/>
      <c r="K64" s="9"/>
      <c r="L64" s="7"/>
      <c r="M64" s="9"/>
      <c r="N64" s="7"/>
      <c r="O64" s="9"/>
      <c r="P64" s="7"/>
      <c r="W64" s="33" t="s">
        <v>63</v>
      </c>
      <c r="X64" s="10"/>
      <c r="Y64" s="33" t="s">
        <v>63</v>
      </c>
      <c r="Z64" s="1"/>
      <c r="AA64" s="50"/>
      <c r="AB64" s="50"/>
    </row>
    <row r="65" spans="1:28" x14ac:dyDescent="0.25">
      <c r="B65" s="9"/>
      <c r="C65" s="9"/>
      <c r="D65" s="7"/>
      <c r="E65" s="51"/>
      <c r="F65" s="9"/>
      <c r="G65" s="8"/>
      <c r="H65" s="8"/>
      <c r="I65" s="46" t="s">
        <v>34</v>
      </c>
      <c r="J65" s="54">
        <f>J30</f>
        <v>0</v>
      </c>
      <c r="K65" s="32" t="s">
        <v>34</v>
      </c>
      <c r="L65" s="1"/>
      <c r="M65" s="32" t="s">
        <v>34</v>
      </c>
      <c r="N65" s="1"/>
      <c r="O65" s="32" t="s">
        <v>34</v>
      </c>
      <c r="P65" s="1"/>
      <c r="W65" s="33" t="s">
        <v>35</v>
      </c>
      <c r="X65" s="1"/>
      <c r="Y65" s="33" t="s">
        <v>35</v>
      </c>
      <c r="Z65" s="1"/>
      <c r="AA65" s="50"/>
      <c r="AB65" s="50"/>
    </row>
    <row r="66" spans="1:28" x14ac:dyDescent="0.25">
      <c r="B66" s="6"/>
      <c r="C66" s="6"/>
      <c r="D66" s="8"/>
      <c r="E66" s="26"/>
      <c r="F66" s="6"/>
      <c r="G66" s="8"/>
      <c r="H66" s="8"/>
      <c r="I66" s="51"/>
      <c r="J66" s="7"/>
      <c r="K66" s="9"/>
      <c r="L66" s="7"/>
      <c r="M66" s="9"/>
      <c r="N66" s="7"/>
      <c r="O66" s="9"/>
      <c r="P66" s="7"/>
      <c r="W66" s="28" t="s">
        <v>36</v>
      </c>
      <c r="X66" s="5"/>
      <c r="Y66" s="48" t="s">
        <v>36</v>
      </c>
      <c r="Z66" s="5"/>
      <c r="AA66" s="50"/>
      <c r="AB66" s="50"/>
    </row>
    <row r="67" spans="1:28" x14ac:dyDescent="0.25">
      <c r="B67" s="11"/>
      <c r="C67" s="32">
        <f>B67-D67</f>
        <v>0</v>
      </c>
      <c r="D67" s="33">
        <f>B67-F67-H67-J65-J67-L65-L67-N65-N67-P65-P67-X65-Z65-X66-Z66-X67-Z67-X68-Z68-X69-Z69-X70-Z70-X71-Z71</f>
        <v>0</v>
      </c>
      <c r="E67" s="46" t="s">
        <v>38</v>
      </c>
      <c r="F67" s="2"/>
      <c r="G67" s="33" t="s">
        <v>39</v>
      </c>
      <c r="H67" s="1"/>
      <c r="I67" s="46" t="s">
        <v>37</v>
      </c>
      <c r="J67" s="54">
        <f>J32</f>
        <v>0</v>
      </c>
      <c r="K67" s="32" t="s">
        <v>37</v>
      </c>
      <c r="L67" s="1"/>
      <c r="M67" s="32" t="s">
        <v>37</v>
      </c>
      <c r="N67" s="1"/>
      <c r="O67" s="32" t="s">
        <v>37</v>
      </c>
      <c r="P67" s="1"/>
      <c r="W67" s="28" t="s">
        <v>40</v>
      </c>
      <c r="X67" s="5"/>
      <c r="Y67" s="48" t="s">
        <v>40</v>
      </c>
      <c r="Z67" s="5"/>
      <c r="AA67" s="50"/>
      <c r="AB67" s="50"/>
    </row>
    <row r="68" spans="1:28" x14ac:dyDescent="0.25">
      <c r="B68" s="9"/>
      <c r="C68" s="9"/>
      <c r="D68" s="7"/>
      <c r="E68" s="51"/>
      <c r="F68" s="9"/>
      <c r="G68" s="9"/>
      <c r="H68" s="7"/>
      <c r="I68" s="51"/>
      <c r="J68" s="7"/>
      <c r="K68" s="9"/>
      <c r="L68" s="7"/>
      <c r="M68" s="9"/>
      <c r="N68" s="7"/>
      <c r="O68" s="9"/>
      <c r="P68" s="7"/>
      <c r="W68" s="28" t="s">
        <v>41</v>
      </c>
      <c r="X68" s="5"/>
      <c r="Y68" s="48" t="s">
        <v>41</v>
      </c>
      <c r="Z68" s="5"/>
      <c r="AA68" s="50"/>
      <c r="AB68" s="50"/>
    </row>
    <row r="69" spans="1:28" x14ac:dyDescent="0.25">
      <c r="B69" s="6"/>
      <c r="C69" s="6"/>
      <c r="D69" s="8"/>
      <c r="E69" s="26"/>
      <c r="F69" s="6"/>
      <c r="G69" s="6"/>
      <c r="H69" s="8"/>
      <c r="I69" s="46" t="s">
        <v>42</v>
      </c>
      <c r="J69" s="54">
        <f>J34</f>
        <v>0</v>
      </c>
      <c r="K69" s="32" t="s">
        <v>42</v>
      </c>
      <c r="L69" s="1"/>
      <c r="M69" s="32" t="s">
        <v>42</v>
      </c>
      <c r="N69" s="1"/>
      <c r="O69" s="32" t="s">
        <v>42</v>
      </c>
      <c r="P69" s="1"/>
      <c r="W69" s="8" t="s">
        <v>43</v>
      </c>
      <c r="X69" s="5"/>
      <c r="Y69" s="26" t="s">
        <v>43</v>
      </c>
      <c r="Z69" s="5"/>
    </row>
    <row r="70" spans="1:28" x14ac:dyDescent="0.25">
      <c r="B70" s="11"/>
      <c r="C70" s="32">
        <f>B70-D70</f>
        <v>0</v>
      </c>
      <c r="D70" s="33">
        <f>B70-F70-H71-J69-J71-L69-L71-N69-N71-P69-P71-X68-Z68-X69-Z69-X70-Z70-X71-Z71</f>
        <v>0</v>
      </c>
      <c r="E70" s="46" t="s">
        <v>44</v>
      </c>
      <c r="F70" s="2"/>
      <c r="G70" s="6"/>
      <c r="H70" s="8"/>
      <c r="I70" s="51"/>
      <c r="J70" s="7"/>
      <c r="K70" s="9"/>
      <c r="L70" s="7"/>
      <c r="M70" s="9"/>
      <c r="N70" s="7"/>
      <c r="O70" s="9"/>
      <c r="P70" s="7"/>
      <c r="W70" s="28" t="s">
        <v>45</v>
      </c>
      <c r="X70" s="5"/>
      <c r="Y70" s="48" t="s">
        <v>45</v>
      </c>
      <c r="Z70" s="5"/>
    </row>
    <row r="71" spans="1:28" x14ac:dyDescent="0.25">
      <c r="B71" s="28"/>
      <c r="C71" s="28"/>
      <c r="D71" s="28"/>
      <c r="E71" s="27"/>
      <c r="F71" s="48"/>
      <c r="G71" s="32" t="s">
        <v>47</v>
      </c>
      <c r="H71" s="1"/>
      <c r="I71" s="46" t="s">
        <v>46</v>
      </c>
      <c r="J71" s="54">
        <f>J36</f>
        <v>0</v>
      </c>
      <c r="K71" s="32" t="s">
        <v>46</v>
      </c>
      <c r="L71" s="1"/>
      <c r="M71" s="32" t="s">
        <v>46</v>
      </c>
      <c r="N71" s="1"/>
      <c r="O71" s="32" t="s">
        <v>46</v>
      </c>
      <c r="P71" s="1"/>
      <c r="W71" s="33" t="s">
        <v>48</v>
      </c>
      <c r="X71" s="1"/>
      <c r="Y71" s="46" t="s">
        <v>48</v>
      </c>
      <c r="Z71" s="1"/>
    </row>
    <row r="73" spans="1:28" x14ac:dyDescent="0.25">
      <c r="A73" s="47" t="s">
        <v>58</v>
      </c>
      <c r="B73" s="48"/>
      <c r="C73" s="48"/>
      <c r="D73" s="49">
        <f>SUM(H73:Z6173)</f>
        <v>0</v>
      </c>
      <c r="F73" s="22">
        <f>SUM(F44:F71)</f>
        <v>0</v>
      </c>
      <c r="H73" s="22">
        <f>SUM(H44:H71)</f>
        <v>0</v>
      </c>
      <c r="L73" s="22">
        <f>SUM(L44:L71)</f>
        <v>0</v>
      </c>
      <c r="N73" s="22">
        <f>SUM(N44:N71)</f>
        <v>0</v>
      </c>
      <c r="P73" s="22">
        <f>SUM(P44:P71)</f>
        <v>0</v>
      </c>
      <c r="X73" s="22">
        <f>SUM(X44:X71)</f>
        <v>0</v>
      </c>
      <c r="Y73" s="26"/>
      <c r="Z73" s="22">
        <f>SUM(Z44:Z71)</f>
        <v>0</v>
      </c>
    </row>
  </sheetData>
  <sheetProtection algorithmName="SHA-512" hashValue="YGh3KSzN8rDPtGMImPS8KtoxuTPAeM6dYDkNSgEaz0+QsDp5YQit215CDIesqG5YCmv7gkczrC+Cbaui1gSlDg==" saltValue="y5rBWA0Jn0YpgKq7DViD0Q==" spinCount="100000" sheet="1" selectLockedCells="1"/>
  <mergeCells count="22">
    <mergeCell ref="A1:AB1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O42:P42"/>
    <mergeCell ref="W42:X42"/>
    <mergeCell ref="Y42:Z42"/>
    <mergeCell ref="AA42:AB42"/>
    <mergeCell ref="W7:X7"/>
    <mergeCell ref="Y7:Z7"/>
    <mergeCell ref="AA7:AB7"/>
    <mergeCell ref="E42:F42"/>
    <mergeCell ref="G42:H42"/>
    <mergeCell ref="I42:J42"/>
    <mergeCell ref="K42:L42"/>
    <mergeCell ref="M42:N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Senate_plcy_wksheet_S25_F19</vt:lpstr>
      <vt:lpstr>Senate_plcy_wksheet_Non-S25_F19</vt:lpstr>
    </vt:vector>
  </TitlesOfParts>
  <Company>San Francisco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 Chin</dc:creator>
  <cp:lastModifiedBy>Mei Chin</cp:lastModifiedBy>
  <dcterms:created xsi:type="dcterms:W3CDTF">2017-05-15T18:48:42Z</dcterms:created>
  <dcterms:modified xsi:type="dcterms:W3CDTF">2018-12-11T20:24:05Z</dcterms:modified>
</cp:coreProperties>
</file>